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e.finizio\Desktop\TRAS'PARENZA FELICIA\"/>
    </mc:Choice>
  </mc:AlternateContent>
  <xr:revisionPtr revIDLastSave="0" documentId="13_ncr:1_{DF319C20-20C9-4558-A48E-BD12143B6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J48" i="1"/>
  <c r="J50" i="1" s="1"/>
  <c r="H48" i="1"/>
</calcChain>
</file>

<file path=xl/sharedStrings.xml><?xml version="1.0" encoding="utf-8"?>
<sst xmlns="http://schemas.openxmlformats.org/spreadsheetml/2006/main" count="69" uniqueCount="58">
  <si>
    <t>Scialò</t>
  </si>
  <si>
    <t>Capitale Sociale</t>
  </si>
  <si>
    <r>
      <rPr>
        <sz val="10"/>
        <rFont val="Times New Roman"/>
        <family val="1"/>
      </rPr>
      <t>Classificazione ai fini Determinazione
ANAC n. 8/2015</t>
    </r>
  </si>
  <si>
    <t>Tipo</t>
  </si>
  <si>
    <t>Struttura di Riferimento</t>
  </si>
  <si>
    <t>Società in controllo pubblico (in house)</t>
  </si>
  <si>
    <t>Diretto</t>
  </si>
  <si>
    <t>Ufficio Controllo Analogo</t>
  </si>
  <si>
    <t>Dati societari</t>
  </si>
  <si>
    <t>Partecipata dal 20/02/2004</t>
  </si>
  <si>
    <t>Durata dell’impegno  31/12/2050</t>
  </si>
  <si>
    <t>Funzioni/Attività:            Partner tecnico per la gestione dei servizi a supporto delle attività istituzionali deII’ARPAC</t>
  </si>
  <si>
    <t>Organi di governo</t>
  </si>
  <si>
    <t>Incarico</t>
  </si>
  <si>
    <t>Cognome</t>
  </si>
  <si>
    <t>Nome</t>
  </si>
  <si>
    <t>C.F.</t>
  </si>
  <si>
    <t>Scadenza incarico</t>
  </si>
  <si>
    <r>
      <rPr>
        <sz val="10"/>
        <rFont val="Times New Roman"/>
        <family val="1"/>
      </rPr>
      <t>Trattamento
economico</t>
    </r>
  </si>
  <si>
    <t>Amministratore Unico</t>
  </si>
  <si>
    <t>Piccirillo</t>
  </si>
  <si>
    <t>Antimo</t>
  </si>
  <si>
    <r>
      <t xml:space="preserve">Dichiarazione di inconferibilità e incompatibilità dell’incarico:              </t>
    </r>
    <r>
      <rPr>
        <u/>
        <sz val="10"/>
        <rFont val="Times New Roman"/>
        <family val="1"/>
      </rPr>
      <t>https://www.arpacmultiservizi.it/page.php?id=10187</t>
    </r>
  </si>
  <si>
    <t>Organi di controllo</t>
  </si>
  <si>
    <t>Musto</t>
  </si>
  <si>
    <t>Diego</t>
  </si>
  <si>
    <t>Sindaco</t>
  </si>
  <si>
    <t>Gargiulo</t>
  </si>
  <si>
    <t>Salvatore</t>
  </si>
  <si>
    <t>Giustino</t>
  </si>
  <si>
    <t>Anna</t>
  </si>
  <si>
    <t>Sindaco (supplente)</t>
  </si>
  <si>
    <t>Gennaro</t>
  </si>
  <si>
    <t>Sodano</t>
  </si>
  <si>
    <t>Antonio</t>
  </si>
  <si>
    <t>Dati di bilancio</t>
  </si>
  <si>
    <t>Onere complessivo  a qualsiasi titolo gravante sul bilancio dell'Amministrazione</t>
  </si>
  <si>
    <t>Riserve</t>
  </si>
  <si>
    <t>Utili/Perdite portati a nuovo</t>
  </si>
  <si>
    <t>Patrimonio Netto</t>
  </si>
  <si>
    <t>Risultato d'Esercizio</t>
  </si>
  <si>
    <t>"</t>
  </si>
  <si>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 xml:space="preserve">: Attiva     </t>
    </r>
    <r>
      <rPr>
        <b/>
        <sz val="10"/>
        <rFont val="Times New Roman"/>
        <family val="1"/>
      </rPr>
      <t>L</t>
    </r>
    <r>
      <rPr>
        <sz val="10"/>
        <rFont val="Times New Roman"/>
        <family val="1"/>
      </rPr>
      <t>: Liquidazione</t>
    </r>
  </si>
  <si>
    <t>Presidente Collegio
Sindacale</t>
  </si>
  <si>
    <t>Ragione Sociale</t>
  </si>
  <si>
    <t>ARPAC MULTISERVIZI S.R.L.</t>
  </si>
  <si>
    <t xml:space="preserve">Misura della Partecipazione </t>
  </si>
  <si>
    <t>Sede Legale</t>
  </si>
  <si>
    <t>Via Nuova Poggioreale, 11 Ed. 5 - Centro polif. Inail - 80143 Napoli</t>
  </si>
  <si>
    <t>Cod. Fisc. E Part. IVA</t>
  </si>
  <si>
    <t>0470997121400</t>
  </si>
  <si>
    <t>Link al sito istituzionale della società</t>
  </si>
  <si>
    <t>https://www.arpacmultiservizi.it</t>
  </si>
  <si>
    <t>A              A                A</t>
  </si>
  <si>
    <t>Scheda  partecipata - Aggiornamento 31/12/2023</t>
  </si>
  <si>
    <t>Stato
2021       2022          2023</t>
  </si>
  <si>
    <t>App. Bil. di esercizio
2027</t>
  </si>
  <si>
    <t>App. Bilancio 3º es.
successivo alla nomina
del 28/06/2023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</si>
</sst>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\€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0" tint="-0.499984740745262"/>
      <name val="Times New Roman"/>
      <family val="1"/>
    </font>
    <font>
      <sz val="15"/>
      <name val="Times New Roman"/>
      <family val="1"/>
    </font>
    <font>
      <sz val="10"/>
      <color theme="0" tint="-0.1499984740745262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rgb="FF24243C"/>
      </left>
      <right/>
      <top style="thin">
        <color rgb="FF24243C"/>
      </top>
      <bottom style="thin">
        <color rgb="FF000000"/>
      </bottom>
      <diagonal/>
    </border>
    <border>
      <left/>
      <right/>
      <top style="thin">
        <color rgb="FF24243C"/>
      </top>
      <bottom style="thin">
        <color rgb="FF000000"/>
      </bottom>
      <diagonal/>
    </border>
    <border>
      <left/>
      <right style="thin">
        <color rgb="FF24243C"/>
      </right>
      <top style="thin">
        <color rgb="FF24243C"/>
      </top>
      <bottom style="thin">
        <color rgb="FF000000"/>
      </bottom>
      <diagonal/>
    </border>
    <border>
      <left style="thin">
        <color rgb="FF24243C"/>
      </left>
      <right style="thin">
        <color rgb="FF24243C"/>
      </right>
      <top style="thin">
        <color rgb="FF24243C"/>
      </top>
      <bottom style="thin">
        <color rgb="FF24243C"/>
      </bottom>
      <diagonal/>
    </border>
    <border>
      <left style="thin">
        <color rgb="FF24243C"/>
      </left>
      <right/>
      <top style="thin">
        <color rgb="FF24243C"/>
      </top>
      <bottom/>
      <diagonal/>
    </border>
    <border>
      <left/>
      <right style="thin">
        <color rgb="FF24243C"/>
      </right>
      <top style="thin">
        <color rgb="FF24243C"/>
      </top>
      <bottom/>
      <diagonal/>
    </border>
    <border>
      <left style="thin">
        <color rgb="FF24243C"/>
      </left>
      <right/>
      <top/>
      <bottom style="thin">
        <color rgb="FF24243C"/>
      </bottom>
      <diagonal/>
    </border>
    <border>
      <left/>
      <right style="thin">
        <color rgb="FF24243C"/>
      </right>
      <top/>
      <bottom style="thin">
        <color rgb="FF24243C"/>
      </bottom>
      <diagonal/>
    </border>
    <border>
      <left style="thin">
        <color rgb="FF24243C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24243C"/>
      </right>
      <top style="thin">
        <color rgb="FF000000"/>
      </top>
      <bottom/>
      <diagonal/>
    </border>
    <border>
      <left/>
      <right/>
      <top/>
      <bottom style="thin">
        <color rgb="FF24243C"/>
      </bottom>
      <diagonal/>
    </border>
    <border>
      <left style="thin">
        <color rgb="FF24243C"/>
      </left>
      <right/>
      <top style="thin">
        <color rgb="FF24243C"/>
      </top>
      <bottom style="thin">
        <color rgb="FF24243C"/>
      </bottom>
      <diagonal/>
    </border>
    <border>
      <left/>
      <right style="thin">
        <color rgb="FF24243C"/>
      </right>
      <top style="thin">
        <color rgb="FF24243C"/>
      </top>
      <bottom style="thin">
        <color rgb="FF24243C"/>
      </bottom>
      <diagonal/>
    </border>
    <border>
      <left/>
      <right/>
      <top style="thin">
        <color rgb="FF24243C"/>
      </top>
      <bottom style="thin">
        <color rgb="FF2424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02">
    <xf numFmtId="0" fontId="0" fillId="0" borderId="0" xfId="0"/>
    <xf numFmtId="0" fontId="4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right" vertical="top" wrapText="1"/>
    </xf>
    <xf numFmtId="0" fontId="3" fillId="0" borderId="4" xfId="2" applyFont="1" applyBorder="1" applyAlignment="1">
      <alignment horizontal="left" vertical="top" wrapText="1" indent="2"/>
    </xf>
    <xf numFmtId="0" fontId="6" fillId="0" borderId="0" xfId="0" applyFont="1"/>
    <xf numFmtId="0" fontId="3" fillId="0" borderId="16" xfId="3" applyBorder="1" applyAlignment="1">
      <alignment horizontal="left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top" wrapText="1"/>
    </xf>
    <xf numFmtId="165" fontId="8" fillId="0" borderId="4" xfId="2" applyNumberFormat="1" applyFont="1" applyBorder="1" applyAlignment="1">
      <alignment horizontal="left" vertical="top" indent="3" shrinkToFit="1"/>
    </xf>
    <xf numFmtId="0" fontId="9" fillId="2" borderId="4" xfId="2" applyFont="1" applyFill="1" applyBorder="1" applyAlignment="1">
      <alignment horizontal="left" wrapText="1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9" fontId="6" fillId="0" borderId="17" xfId="0" applyNumberFormat="1" applyFont="1" applyBorder="1" applyAlignment="1">
      <alignment horizontal="left" vertical="top"/>
    </xf>
    <xf numFmtId="165" fontId="8" fillId="0" borderId="4" xfId="2" applyNumberFormat="1" applyFont="1" applyBorder="1" applyAlignment="1">
      <alignment horizontal="left" vertical="top" indent="2" shrinkToFit="1"/>
    </xf>
    <xf numFmtId="1" fontId="8" fillId="0" borderId="16" xfId="3" applyNumberFormat="1" applyFont="1" applyBorder="1" applyAlignment="1">
      <alignment horizontal="center" vertical="top" shrinkToFit="1"/>
    </xf>
    <xf numFmtId="0" fontId="11" fillId="4" borderId="17" xfId="0" applyFont="1" applyFill="1" applyBorder="1"/>
    <xf numFmtId="0" fontId="11" fillId="4" borderId="18" xfId="0" applyFont="1" applyFill="1" applyBorder="1"/>
    <xf numFmtId="0" fontId="11" fillId="4" borderId="19" xfId="0" applyFont="1" applyFill="1" applyBorder="1"/>
    <xf numFmtId="165" fontId="8" fillId="0" borderId="4" xfId="2" applyNumberFormat="1" applyFont="1" applyBorder="1" applyAlignment="1">
      <alignment horizontal="left" vertical="center" indent="3" shrinkToFit="1"/>
    </xf>
    <xf numFmtId="4" fontId="6" fillId="0" borderId="0" xfId="0" applyNumberFormat="1" applyFont="1"/>
    <xf numFmtId="165" fontId="6" fillId="0" borderId="0" xfId="0" applyNumberFormat="1" applyFont="1"/>
    <xf numFmtId="0" fontId="6" fillId="0" borderId="16" xfId="0" applyFont="1" applyBorder="1"/>
    <xf numFmtId="43" fontId="6" fillId="0" borderId="16" xfId="1" applyFont="1" applyBorder="1"/>
    <xf numFmtId="4" fontId="6" fillId="0" borderId="16" xfId="0" applyNumberFormat="1" applyFont="1" applyBorder="1"/>
    <xf numFmtId="43" fontId="6" fillId="0" borderId="16" xfId="0" applyNumberFormat="1" applyFont="1" applyBorder="1"/>
    <xf numFmtId="164" fontId="6" fillId="0" borderId="0" xfId="0" applyNumberFormat="1" applyFont="1"/>
    <xf numFmtId="0" fontId="10" fillId="3" borderId="17" xfId="2" applyFont="1" applyFill="1" applyBorder="1" applyAlignment="1">
      <alignment horizontal="center" vertical="top" wrapText="1"/>
    </xf>
    <xf numFmtId="0" fontId="10" fillId="3" borderId="18" xfId="2" applyFont="1" applyFill="1" applyBorder="1" applyAlignment="1">
      <alignment horizontal="center" vertical="top" wrapText="1"/>
    </xf>
    <xf numFmtId="0" fontId="10" fillId="3" borderId="19" xfId="2" applyFont="1" applyFill="1" applyBorder="1" applyAlignment="1">
      <alignment horizontal="center" vertical="top" wrapText="1"/>
    </xf>
    <xf numFmtId="165" fontId="3" fillId="0" borderId="16" xfId="3" applyNumberFormat="1" applyBorder="1" applyAlignment="1">
      <alignment horizontal="right" vertical="top" shrinkToFit="1"/>
    </xf>
    <xf numFmtId="0" fontId="8" fillId="0" borderId="16" xfId="3" applyFont="1" applyBorder="1" applyAlignment="1">
      <alignment horizontal="center" wrapText="1"/>
    </xf>
    <xf numFmtId="0" fontId="4" fillId="0" borderId="16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top" wrapText="1"/>
    </xf>
    <xf numFmtId="1" fontId="8" fillId="0" borderId="16" xfId="3" applyNumberFormat="1" applyFont="1" applyBorder="1" applyAlignment="1">
      <alignment horizontal="center" vertical="top" shrinkToFit="1"/>
    </xf>
    <xf numFmtId="43" fontId="3" fillId="0" borderId="16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 wrapText="1" indent="2"/>
    </xf>
    <xf numFmtId="0" fontId="4" fillId="0" borderId="2" xfId="2" applyFont="1" applyBorder="1" applyAlignment="1">
      <alignment horizontal="left" vertical="top" wrapText="1" indent="2"/>
    </xf>
    <xf numFmtId="0" fontId="4" fillId="0" borderId="3" xfId="2" applyFont="1" applyBorder="1" applyAlignment="1">
      <alignment horizontal="left" vertical="top" wrapText="1" indent="2"/>
    </xf>
    <xf numFmtId="0" fontId="7" fillId="0" borderId="5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8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center" wrapText="1" indent="1"/>
    </xf>
    <xf numFmtId="0" fontId="7" fillId="0" borderId="10" xfId="2" applyFont="1" applyBorder="1" applyAlignment="1">
      <alignment horizontal="left" vertical="center" wrapText="1" indent="1"/>
    </xf>
    <xf numFmtId="0" fontId="7" fillId="0" borderId="11" xfId="2" applyFont="1" applyBorder="1" applyAlignment="1">
      <alignment horizontal="left" vertical="center" wrapText="1" indent="1"/>
    </xf>
    <xf numFmtId="0" fontId="7" fillId="0" borderId="7" xfId="2" applyFont="1" applyBorder="1" applyAlignment="1">
      <alignment horizontal="left" vertical="center" wrapText="1" indent="1"/>
    </xf>
    <xf numFmtId="0" fontId="7" fillId="0" borderId="12" xfId="2" applyFont="1" applyBorder="1" applyAlignment="1">
      <alignment horizontal="left" vertical="center" wrapText="1" indent="1"/>
    </xf>
    <xf numFmtId="0" fontId="7" fillId="0" borderId="8" xfId="2" applyFont="1" applyBorder="1" applyAlignment="1">
      <alignment horizontal="left" vertical="center" wrapText="1" indent="1"/>
    </xf>
    <xf numFmtId="0" fontId="7" fillId="0" borderId="9" xfId="2" applyFont="1" applyBorder="1" applyAlignment="1">
      <alignment horizontal="left" vertical="center" wrapText="1" indent="2"/>
    </xf>
    <xf numFmtId="0" fontId="7" fillId="0" borderId="11" xfId="2" applyFont="1" applyBorder="1" applyAlignment="1">
      <alignment horizontal="left" vertical="center" wrapText="1" indent="2"/>
    </xf>
    <xf numFmtId="0" fontId="7" fillId="0" borderId="7" xfId="2" applyFont="1" applyBorder="1" applyAlignment="1">
      <alignment horizontal="left" vertical="center" wrapText="1" indent="2"/>
    </xf>
    <xf numFmtId="0" fontId="7" fillId="0" borderId="8" xfId="2" applyFont="1" applyBorder="1" applyAlignment="1">
      <alignment horizontal="left" vertical="center" wrapText="1" indent="2"/>
    </xf>
    <xf numFmtId="0" fontId="7" fillId="0" borderId="9" xfId="2" applyFont="1" applyBorder="1" applyAlignment="1">
      <alignment horizontal="left" vertical="center" wrapText="1" indent="4"/>
    </xf>
    <xf numFmtId="0" fontId="7" fillId="0" borderId="10" xfId="2" applyFont="1" applyBorder="1" applyAlignment="1">
      <alignment horizontal="left" vertical="center" wrapText="1" indent="4"/>
    </xf>
    <xf numFmtId="0" fontId="7" fillId="0" borderId="11" xfId="2" applyFont="1" applyBorder="1" applyAlignment="1">
      <alignment horizontal="left" vertical="center" wrapText="1" indent="4"/>
    </xf>
    <xf numFmtId="0" fontId="7" fillId="0" borderId="7" xfId="2" applyFont="1" applyBorder="1" applyAlignment="1">
      <alignment horizontal="left" vertical="center" wrapText="1" indent="4"/>
    </xf>
    <xf numFmtId="0" fontId="7" fillId="0" borderId="12" xfId="2" applyFont="1" applyBorder="1" applyAlignment="1">
      <alignment horizontal="left" vertical="center" wrapText="1" indent="4"/>
    </xf>
    <xf numFmtId="0" fontId="7" fillId="0" borderId="8" xfId="2" applyFont="1" applyBorder="1" applyAlignment="1">
      <alignment horizontal="left" vertical="center" wrapText="1" indent="4"/>
    </xf>
    <xf numFmtId="0" fontId="7" fillId="0" borderId="13" xfId="2" applyFont="1" applyBorder="1" applyAlignment="1">
      <alignment horizontal="left" vertical="top" wrapText="1" indent="2"/>
    </xf>
    <xf numFmtId="0" fontId="7" fillId="0" borderId="14" xfId="2" applyFont="1" applyBorder="1" applyAlignment="1">
      <alignment horizontal="left" vertical="top" wrapText="1" indent="2"/>
    </xf>
    <xf numFmtId="0" fontId="4" fillId="0" borderId="13" xfId="2" applyFont="1" applyBorder="1" applyAlignment="1">
      <alignment horizontal="right" vertical="top" wrapText="1" indent="1"/>
    </xf>
    <xf numFmtId="0" fontId="4" fillId="0" borderId="15" xfId="2" applyFont="1" applyBorder="1" applyAlignment="1">
      <alignment horizontal="right" vertical="top" wrapText="1" indent="1"/>
    </xf>
    <xf numFmtId="0" fontId="4" fillId="0" borderId="14" xfId="2" applyFont="1" applyBorder="1" applyAlignment="1">
      <alignment horizontal="right" vertical="top" wrapText="1" indent="1"/>
    </xf>
    <xf numFmtId="0" fontId="3" fillId="0" borderId="13" xfId="2" applyFont="1" applyBorder="1" applyAlignment="1">
      <alignment horizontal="left" wrapText="1"/>
    </xf>
    <xf numFmtId="0" fontId="3" fillId="0" borderId="15" xfId="2" applyFont="1" applyBorder="1" applyAlignment="1">
      <alignment horizontal="left" wrapText="1"/>
    </xf>
    <xf numFmtId="0" fontId="3" fillId="0" borderId="14" xfId="2" applyFont="1" applyBorder="1" applyAlignment="1">
      <alignment horizontal="left" wrapText="1"/>
    </xf>
    <xf numFmtId="0" fontId="4" fillId="0" borderId="13" xfId="2" applyFont="1" applyBorder="1" applyAlignment="1">
      <alignment horizontal="center" vertical="top" wrapText="1"/>
    </xf>
    <xf numFmtId="0" fontId="4" fillId="0" borderId="15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left" vertical="top" wrapText="1" indent="9"/>
    </xf>
    <xf numFmtId="0" fontId="4" fillId="0" borderId="15" xfId="2" applyFont="1" applyBorder="1" applyAlignment="1">
      <alignment horizontal="left" vertical="top" wrapText="1" indent="9"/>
    </xf>
    <xf numFmtId="0" fontId="4" fillId="0" borderId="14" xfId="2" applyFont="1" applyBorder="1" applyAlignment="1">
      <alignment horizontal="left" vertical="top" wrapText="1" indent="9"/>
    </xf>
    <xf numFmtId="0" fontId="4" fillId="0" borderId="13" xfId="2" applyFont="1" applyBorder="1" applyAlignment="1">
      <alignment horizontal="left" vertical="top" wrapText="1" indent="7"/>
    </xf>
    <xf numFmtId="0" fontId="4" fillId="0" borderId="15" xfId="2" applyFont="1" applyBorder="1" applyAlignment="1">
      <alignment horizontal="left" vertical="top" wrapText="1" indent="7"/>
    </xf>
    <xf numFmtId="0" fontId="4" fillId="0" borderId="14" xfId="2" applyFont="1" applyBorder="1" applyAlignment="1">
      <alignment horizontal="left" vertical="top" wrapText="1" indent="7"/>
    </xf>
    <xf numFmtId="0" fontId="4" fillId="0" borderId="13" xfId="2" applyFont="1" applyBorder="1" applyAlignment="1">
      <alignment horizontal="left" vertical="top" wrapText="1"/>
    </xf>
    <xf numFmtId="0" fontId="4" fillId="0" borderId="15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4" fillId="0" borderId="13" xfId="2" applyFont="1" applyBorder="1" applyAlignment="1">
      <alignment horizontal="left" vertical="top" wrapText="1" indent="2"/>
    </xf>
    <xf numFmtId="0" fontId="4" fillId="0" borderId="14" xfId="2" applyFont="1" applyBorder="1" applyAlignment="1">
      <alignment horizontal="left" vertical="top" wrapText="1" indent="2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0" fontId="8" fillId="0" borderId="13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top" wrapText="1"/>
    </xf>
    <xf numFmtId="0" fontId="6" fillId="5" borderId="13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8" fillId="0" borderId="13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</cellXfs>
  <cellStyles count="4">
    <cellStyle name="Migliaia" xfId="1" builtinId="3"/>
    <cellStyle name="Normale" xfId="0" builtinId="0"/>
    <cellStyle name="Normale 2" xfId="2" xr:uid="{00000000-0005-0000-0000-000002000000}"/>
    <cellStyle name="Normal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749556" cy="962115"/>
    <xdr:pic>
      <xdr:nvPicPr>
        <xdr:cNvPr id="2" name="image7.jpeg">
          <a:extLst>
            <a:ext uri="{FF2B5EF4-FFF2-40B4-BE49-F238E27FC236}">
              <a16:creationId xmlns:a16="http://schemas.microsoft.com/office/drawing/2014/main" id="{C9C2FDBD-8D12-429D-B510-A3283B89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749556" cy="96211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55</xdr:row>
      <xdr:rowOff>0</xdr:rowOff>
    </xdr:from>
    <xdr:to>
      <xdr:col>9</xdr:col>
      <xdr:colOff>641350</xdr:colOff>
      <xdr:row>59</xdr:row>
      <xdr:rowOff>72390</xdr:rowOff>
    </xdr:to>
    <xdr:pic>
      <xdr:nvPicPr>
        <xdr:cNvPr id="4" name="Immagine1">
          <a:extLst>
            <a:ext uri="{FF2B5EF4-FFF2-40B4-BE49-F238E27FC236}">
              <a16:creationId xmlns:a16="http://schemas.microsoft.com/office/drawing/2014/main" id="{D5CE9874-F778-BE1F-C42A-7C657BDD7810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0" y="10353675"/>
          <a:ext cx="7277100" cy="72009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pacmultiservizi.it/" TargetMode="External"/><Relationship Id="rId1" Type="http://schemas.openxmlformats.org/officeDocument/2006/relationships/hyperlink" Target="http://www.arpacmultiservizi.it/page.php?id=10187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52"/>
  <sheetViews>
    <sheetView tabSelected="1" topLeftCell="A3" workbookViewId="0">
      <selection activeCell="S36" sqref="S36"/>
    </sheetView>
  </sheetViews>
  <sheetFormatPr defaultColWidth="9.140625" defaultRowHeight="12.75" x14ac:dyDescent="0.2"/>
  <cols>
    <col min="1" max="1" width="28.42578125" style="4" customWidth="1"/>
    <col min="2" max="2" width="9.28515625" style="4" customWidth="1"/>
    <col min="3" max="3" width="4.28515625" style="4" customWidth="1"/>
    <col min="4" max="4" width="7.85546875" style="4" customWidth="1"/>
    <col min="5" max="5" width="9.140625" style="4"/>
    <col min="6" max="6" width="15.5703125" style="4" customWidth="1"/>
    <col min="7" max="7" width="4.28515625" style="4" customWidth="1"/>
    <col min="8" max="8" width="11.7109375" style="4" bestFit="1" customWidth="1"/>
    <col min="9" max="9" width="8.85546875" style="4" customWidth="1"/>
    <col min="10" max="10" width="13.42578125" style="4" customWidth="1"/>
    <col min="11" max="11" width="11.5703125" style="4" bestFit="1" customWidth="1"/>
    <col min="12" max="12" width="9.140625" style="4"/>
    <col min="13" max="13" width="9.5703125" style="4" bestFit="1" customWidth="1"/>
    <col min="14" max="16384" width="9.140625" style="4"/>
  </cols>
  <sheetData>
    <row r="8" spans="1:10" ht="4.5" customHeight="1" x14ac:dyDescent="0.2"/>
    <row r="9" spans="1:10" ht="19.5" x14ac:dyDescent="0.2">
      <c r="A9" s="28" t="s">
        <v>54</v>
      </c>
      <c r="B9" s="29"/>
      <c r="C9" s="29"/>
      <c r="D9" s="29"/>
      <c r="E9" s="29"/>
      <c r="F9" s="29"/>
      <c r="G9" s="29"/>
      <c r="H9" s="29"/>
      <c r="I9" s="29"/>
      <c r="J9" s="30"/>
    </row>
    <row r="11" spans="1:10" x14ac:dyDescent="0.2">
      <c r="A11" s="11" t="s">
        <v>44</v>
      </c>
      <c r="B11" s="12"/>
      <c r="C11" s="12"/>
      <c r="D11" s="12"/>
      <c r="E11" s="11" t="s">
        <v>45</v>
      </c>
      <c r="F11" s="12"/>
      <c r="G11" s="12"/>
      <c r="H11" s="12"/>
      <c r="I11" s="12"/>
      <c r="J11" s="13"/>
    </row>
    <row r="12" spans="1:10" ht="7.5" customHeight="1" x14ac:dyDescent="0.2">
      <c r="A12" s="17"/>
      <c r="B12" s="18"/>
      <c r="C12" s="18"/>
      <c r="D12" s="18"/>
      <c r="E12" s="17"/>
      <c r="F12" s="18"/>
      <c r="G12" s="18"/>
      <c r="H12" s="18"/>
      <c r="I12" s="18"/>
      <c r="J12" s="19"/>
    </row>
    <row r="13" spans="1:10" x14ac:dyDescent="0.2">
      <c r="A13" s="11" t="s">
        <v>46</v>
      </c>
      <c r="B13" s="12"/>
      <c r="C13" s="12"/>
      <c r="D13" s="12"/>
      <c r="E13" s="14">
        <v>1</v>
      </c>
      <c r="F13" s="12"/>
      <c r="G13" s="12"/>
      <c r="H13" s="12"/>
      <c r="I13" s="12"/>
      <c r="J13" s="13"/>
    </row>
    <row r="14" spans="1:10" ht="8.25" customHeight="1" x14ac:dyDescent="0.2">
      <c r="A14" s="17"/>
      <c r="B14" s="18"/>
      <c r="C14" s="18"/>
      <c r="D14" s="18"/>
      <c r="E14" s="17"/>
      <c r="F14" s="18"/>
      <c r="G14" s="18"/>
      <c r="H14" s="18"/>
      <c r="I14" s="18"/>
      <c r="J14" s="19"/>
    </row>
    <row r="15" spans="1:10" x14ac:dyDescent="0.2">
      <c r="A15" s="11" t="s">
        <v>47</v>
      </c>
      <c r="B15" s="12"/>
      <c r="C15" s="12"/>
      <c r="D15" s="12"/>
      <c r="E15" s="11" t="s">
        <v>48</v>
      </c>
      <c r="F15" s="12"/>
      <c r="G15" s="12"/>
      <c r="H15" s="12"/>
      <c r="I15" s="12"/>
      <c r="J15" s="13"/>
    </row>
    <row r="16" spans="1:10" ht="6.75" customHeight="1" x14ac:dyDescent="0.2">
      <c r="A16" s="17"/>
      <c r="B16" s="18"/>
      <c r="C16" s="18"/>
      <c r="D16" s="18"/>
      <c r="E16" s="17"/>
      <c r="F16" s="18"/>
      <c r="G16" s="18"/>
      <c r="H16" s="18"/>
      <c r="I16" s="18"/>
      <c r="J16" s="19"/>
    </row>
    <row r="17" spans="1:10" x14ac:dyDescent="0.2">
      <c r="A17" s="11" t="s">
        <v>49</v>
      </c>
      <c r="B17" s="12"/>
      <c r="C17" s="12"/>
      <c r="D17" s="12"/>
      <c r="E17" s="11" t="s">
        <v>50</v>
      </c>
      <c r="F17" s="12"/>
      <c r="G17" s="12"/>
      <c r="H17" s="12"/>
      <c r="I17" s="12"/>
      <c r="J17" s="13"/>
    </row>
    <row r="18" spans="1:10" ht="6.75" customHeight="1" x14ac:dyDescent="0.2">
      <c r="A18" s="17"/>
      <c r="B18" s="18"/>
      <c r="C18" s="18"/>
      <c r="D18" s="18"/>
      <c r="E18" s="17"/>
      <c r="F18" s="18"/>
      <c r="G18" s="18"/>
      <c r="H18" s="18"/>
      <c r="I18" s="18"/>
      <c r="J18" s="19"/>
    </row>
    <row r="19" spans="1:10" x14ac:dyDescent="0.2">
      <c r="A19" s="11" t="s">
        <v>51</v>
      </c>
      <c r="B19" s="12"/>
      <c r="C19" s="12"/>
      <c r="D19" s="12"/>
      <c r="E19" s="11" t="s">
        <v>52</v>
      </c>
      <c r="F19" s="12"/>
      <c r="G19" s="12"/>
      <c r="H19" s="12"/>
      <c r="I19" s="12"/>
      <c r="J19" s="13"/>
    </row>
    <row r="22" spans="1:10" ht="12.75" customHeight="1" x14ac:dyDescent="0.2">
      <c r="A22" s="37" t="s">
        <v>2</v>
      </c>
      <c r="B22" s="38"/>
      <c r="C22" s="39"/>
      <c r="D22" s="40" t="s">
        <v>3</v>
      </c>
      <c r="E22" s="41"/>
      <c r="F22" s="42" t="s">
        <v>4</v>
      </c>
      <c r="G22" s="43"/>
      <c r="H22" s="44"/>
      <c r="I22" s="45" t="s">
        <v>55</v>
      </c>
      <c r="J22" s="46"/>
    </row>
    <row r="23" spans="1:10" x14ac:dyDescent="0.2">
      <c r="A23" s="49" t="s">
        <v>5</v>
      </c>
      <c r="B23" s="50"/>
      <c r="C23" s="51"/>
      <c r="D23" s="55" t="s">
        <v>6</v>
      </c>
      <c r="E23" s="56"/>
      <c r="F23" s="59" t="s">
        <v>7</v>
      </c>
      <c r="G23" s="60"/>
      <c r="H23" s="61"/>
      <c r="I23" s="47"/>
      <c r="J23" s="48"/>
    </row>
    <row r="24" spans="1:10" ht="12.75" customHeight="1" x14ac:dyDescent="0.2">
      <c r="A24" s="52"/>
      <c r="B24" s="53"/>
      <c r="C24" s="54"/>
      <c r="D24" s="57"/>
      <c r="E24" s="58"/>
      <c r="F24" s="62"/>
      <c r="G24" s="63"/>
      <c r="H24" s="64"/>
      <c r="I24" s="65" t="s">
        <v>53</v>
      </c>
      <c r="J24" s="66"/>
    </row>
    <row r="25" spans="1:10" x14ac:dyDescent="0.2">
      <c r="A25" s="67" t="s">
        <v>42</v>
      </c>
      <c r="B25" s="68"/>
      <c r="C25" s="68"/>
      <c r="D25" s="68"/>
      <c r="E25" s="68"/>
      <c r="F25" s="68"/>
      <c r="G25" s="68"/>
      <c r="H25" s="68"/>
      <c r="I25" s="68"/>
      <c r="J25" s="69"/>
    </row>
    <row r="26" spans="1:10" ht="17.25" customHeight="1" x14ac:dyDescent="0.2">
      <c r="A26" s="70"/>
      <c r="B26" s="71"/>
      <c r="C26" s="71"/>
      <c r="D26" s="71"/>
      <c r="E26" s="71"/>
      <c r="F26" s="71"/>
      <c r="G26" s="71"/>
      <c r="H26" s="71"/>
      <c r="I26" s="71"/>
      <c r="J26" s="72"/>
    </row>
    <row r="27" spans="1:10" ht="19.5" customHeight="1" x14ac:dyDescent="0.2">
      <c r="A27" s="73" t="s">
        <v>8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0" x14ac:dyDescent="0.2">
      <c r="A28" s="76" t="s">
        <v>9</v>
      </c>
      <c r="B28" s="77"/>
      <c r="C28" s="77"/>
      <c r="D28" s="77"/>
      <c r="E28" s="77"/>
      <c r="F28" s="78"/>
      <c r="G28" s="79" t="s">
        <v>10</v>
      </c>
      <c r="H28" s="80"/>
      <c r="I28" s="80"/>
      <c r="J28" s="81"/>
    </row>
    <row r="29" spans="1:10" x14ac:dyDescent="0.2">
      <c r="A29" s="82" t="s">
        <v>11</v>
      </c>
      <c r="B29" s="83"/>
      <c r="C29" s="83"/>
      <c r="D29" s="83"/>
      <c r="E29" s="83"/>
      <c r="F29" s="83"/>
      <c r="G29" s="83"/>
      <c r="H29" s="83"/>
      <c r="I29" s="83"/>
      <c r="J29" s="84"/>
    </row>
    <row r="30" spans="1:10" ht="27" customHeight="1" x14ac:dyDescent="0.2">
      <c r="A30" s="70"/>
      <c r="B30" s="71"/>
      <c r="C30" s="71"/>
      <c r="D30" s="71"/>
      <c r="E30" s="71"/>
      <c r="F30" s="71"/>
      <c r="G30" s="71"/>
      <c r="H30" s="71"/>
      <c r="I30" s="71"/>
      <c r="J30" s="72"/>
    </row>
    <row r="31" spans="1:10" ht="21.75" customHeight="1" x14ac:dyDescent="0.2">
      <c r="A31" s="73" t="s">
        <v>12</v>
      </c>
      <c r="B31" s="74"/>
      <c r="C31" s="74"/>
      <c r="D31" s="74"/>
      <c r="E31" s="74"/>
      <c r="F31" s="74"/>
      <c r="G31" s="74"/>
      <c r="H31" s="74"/>
      <c r="I31" s="74"/>
      <c r="J31" s="75"/>
    </row>
    <row r="32" spans="1:10" ht="25.5" x14ac:dyDescent="0.2">
      <c r="A32" s="1" t="s">
        <v>13</v>
      </c>
      <c r="B32" s="2" t="s">
        <v>14</v>
      </c>
      <c r="C32" s="85" t="s">
        <v>15</v>
      </c>
      <c r="D32" s="86"/>
      <c r="E32" s="73" t="s">
        <v>16</v>
      </c>
      <c r="F32" s="74"/>
      <c r="G32" s="75"/>
      <c r="H32" s="85" t="s">
        <v>17</v>
      </c>
      <c r="I32" s="86"/>
      <c r="J32" s="3" t="s">
        <v>18</v>
      </c>
    </row>
    <row r="33" spans="1:12" ht="32.25" customHeight="1" x14ac:dyDescent="0.2">
      <c r="A33" s="6" t="s">
        <v>19</v>
      </c>
      <c r="B33" s="7" t="s">
        <v>20</v>
      </c>
      <c r="C33" s="87" t="s">
        <v>21</v>
      </c>
      <c r="D33" s="88"/>
      <c r="E33" s="89"/>
      <c r="F33" s="90"/>
      <c r="G33" s="91"/>
      <c r="H33" s="92" t="s">
        <v>56</v>
      </c>
      <c r="I33" s="93"/>
      <c r="J33" s="15">
        <v>126001</v>
      </c>
    </row>
    <row r="34" spans="1:12" x14ac:dyDescent="0.2">
      <c r="A34" s="82" t="s">
        <v>22</v>
      </c>
      <c r="B34" s="83"/>
      <c r="C34" s="83"/>
      <c r="D34" s="83"/>
      <c r="E34" s="83"/>
      <c r="F34" s="83"/>
      <c r="G34" s="83"/>
      <c r="H34" s="83"/>
      <c r="I34" s="83"/>
      <c r="J34" s="84"/>
    </row>
    <row r="35" spans="1:12" ht="22.5" customHeight="1" x14ac:dyDescent="0.2">
      <c r="A35" s="70"/>
      <c r="B35" s="71"/>
      <c r="C35" s="71"/>
      <c r="D35" s="71"/>
      <c r="E35" s="71"/>
      <c r="F35" s="71"/>
      <c r="G35" s="71"/>
      <c r="H35" s="71"/>
      <c r="I35" s="71"/>
      <c r="J35" s="72"/>
    </row>
    <row r="36" spans="1:12" ht="18" customHeight="1" x14ac:dyDescent="0.2">
      <c r="A36" s="73" t="s">
        <v>23</v>
      </c>
      <c r="B36" s="74"/>
      <c r="C36" s="74"/>
      <c r="D36" s="74"/>
      <c r="E36" s="74"/>
      <c r="F36" s="74"/>
      <c r="G36" s="74"/>
      <c r="H36" s="74"/>
      <c r="I36" s="74"/>
      <c r="J36" s="75"/>
    </row>
    <row r="37" spans="1:12" ht="25.5" x14ac:dyDescent="0.2">
      <c r="A37" s="1" t="s">
        <v>13</v>
      </c>
      <c r="B37" s="2" t="s">
        <v>14</v>
      </c>
      <c r="C37" s="85" t="s">
        <v>15</v>
      </c>
      <c r="D37" s="86"/>
      <c r="E37" s="73" t="s">
        <v>16</v>
      </c>
      <c r="F37" s="74"/>
      <c r="G37" s="75"/>
      <c r="H37" s="85" t="s">
        <v>17</v>
      </c>
      <c r="I37" s="86"/>
      <c r="J37" s="3" t="s">
        <v>18</v>
      </c>
    </row>
    <row r="38" spans="1:12" ht="40.5" customHeight="1" x14ac:dyDescent="0.2">
      <c r="A38" s="8" t="s">
        <v>43</v>
      </c>
      <c r="B38" s="7" t="s">
        <v>24</v>
      </c>
      <c r="C38" s="87" t="s">
        <v>25</v>
      </c>
      <c r="D38" s="88"/>
      <c r="E38" s="94"/>
      <c r="F38" s="95"/>
      <c r="G38" s="96"/>
      <c r="H38" s="92" t="s">
        <v>57</v>
      </c>
      <c r="I38" s="93"/>
      <c r="J38" s="20">
        <v>26000</v>
      </c>
    </row>
    <row r="39" spans="1:12" x14ac:dyDescent="0.2">
      <c r="A39" s="8" t="s">
        <v>26</v>
      </c>
      <c r="B39" s="7" t="s">
        <v>27</v>
      </c>
      <c r="C39" s="87" t="s">
        <v>28</v>
      </c>
      <c r="D39" s="88"/>
      <c r="E39" s="97"/>
      <c r="F39" s="98"/>
      <c r="G39" s="99"/>
      <c r="H39" s="100" t="s">
        <v>41</v>
      </c>
      <c r="I39" s="101"/>
      <c r="J39" s="9">
        <v>20000</v>
      </c>
    </row>
    <row r="40" spans="1:12" x14ac:dyDescent="0.2">
      <c r="A40" s="8" t="s">
        <v>26</v>
      </c>
      <c r="B40" s="7" t="s">
        <v>29</v>
      </c>
      <c r="C40" s="87" t="s">
        <v>30</v>
      </c>
      <c r="D40" s="88"/>
      <c r="E40" s="97"/>
      <c r="F40" s="98"/>
      <c r="G40" s="99"/>
      <c r="H40" s="100" t="s">
        <v>41</v>
      </c>
      <c r="I40" s="101"/>
      <c r="J40" s="9">
        <v>20000</v>
      </c>
    </row>
    <row r="41" spans="1:12" x14ac:dyDescent="0.2">
      <c r="A41" s="8" t="s">
        <v>31</v>
      </c>
      <c r="B41" s="7" t="s">
        <v>0</v>
      </c>
      <c r="C41" s="87" t="s">
        <v>32</v>
      </c>
      <c r="D41" s="88"/>
      <c r="E41" s="97"/>
      <c r="F41" s="98"/>
      <c r="G41" s="99"/>
      <c r="H41" s="100" t="s">
        <v>41</v>
      </c>
      <c r="I41" s="101"/>
      <c r="J41" s="10"/>
    </row>
    <row r="42" spans="1:12" x14ac:dyDescent="0.2">
      <c r="A42" s="8" t="s">
        <v>31</v>
      </c>
      <c r="B42" s="7" t="s">
        <v>33</v>
      </c>
      <c r="C42" s="87" t="s">
        <v>34</v>
      </c>
      <c r="D42" s="88"/>
      <c r="E42" s="97"/>
      <c r="F42" s="98"/>
      <c r="G42" s="99"/>
      <c r="H42" s="100" t="s">
        <v>41</v>
      </c>
      <c r="I42" s="101"/>
      <c r="J42" s="10"/>
    </row>
    <row r="43" spans="1:12" ht="19.5" customHeight="1" x14ac:dyDescent="0.2"/>
    <row r="44" spans="1:12" ht="18.75" customHeight="1" x14ac:dyDescent="0.2">
      <c r="A44" s="34" t="s">
        <v>35</v>
      </c>
      <c r="B44" s="34"/>
      <c r="C44" s="34"/>
      <c r="D44" s="34"/>
      <c r="E44" s="34"/>
      <c r="F44" s="34"/>
      <c r="G44" s="34"/>
      <c r="H44" s="34"/>
      <c r="I44" s="34"/>
      <c r="J44" s="34"/>
    </row>
    <row r="45" spans="1:12" x14ac:dyDescent="0.2">
      <c r="A45" s="5"/>
      <c r="B45" s="16">
        <v>2023</v>
      </c>
      <c r="C45" s="32"/>
      <c r="D45" s="32"/>
      <c r="E45" s="32"/>
      <c r="F45" s="35">
        <v>2021</v>
      </c>
      <c r="G45" s="35"/>
      <c r="H45" s="35">
        <v>2022</v>
      </c>
      <c r="I45" s="35"/>
      <c r="J45" s="23">
        <v>2023</v>
      </c>
    </row>
    <row r="46" spans="1:12" x14ac:dyDescent="0.2">
      <c r="A46" s="33" t="s">
        <v>36</v>
      </c>
      <c r="B46" s="36">
        <v>0</v>
      </c>
      <c r="C46" s="33" t="s">
        <v>40</v>
      </c>
      <c r="D46" s="33"/>
      <c r="E46" s="33"/>
      <c r="F46" s="31">
        <v>321831</v>
      </c>
      <c r="G46" s="31"/>
      <c r="H46" s="31">
        <v>362970.91</v>
      </c>
      <c r="I46" s="31"/>
      <c r="J46" s="24">
        <v>372970.91</v>
      </c>
    </row>
    <row r="47" spans="1:12" ht="15" customHeight="1" x14ac:dyDescent="0.2">
      <c r="A47" s="33"/>
      <c r="B47" s="36"/>
      <c r="C47" s="33" t="s">
        <v>1</v>
      </c>
      <c r="D47" s="33"/>
      <c r="E47" s="33"/>
      <c r="F47" s="31">
        <v>1198358</v>
      </c>
      <c r="G47" s="31"/>
      <c r="H47" s="31">
        <v>1198358</v>
      </c>
      <c r="I47" s="31"/>
      <c r="J47" s="24">
        <v>1198358</v>
      </c>
    </row>
    <row r="48" spans="1:12" ht="12.75" customHeight="1" x14ac:dyDescent="0.2">
      <c r="A48" s="33"/>
      <c r="B48" s="36"/>
      <c r="C48" s="33" t="s">
        <v>37</v>
      </c>
      <c r="D48" s="33"/>
      <c r="E48" s="33"/>
      <c r="F48" s="31">
        <f>ROUND(386395.51+206016.06+14680.82+3516795.99,0)</f>
        <v>4123888</v>
      </c>
      <c r="G48" s="31"/>
      <c r="H48" s="31">
        <f>ROUND(386395.51+206016.06+14680.82+3838626.73,0)</f>
        <v>4445719</v>
      </c>
      <c r="I48" s="31"/>
      <c r="J48" s="25">
        <f>ROUND(206016.06+14680.82+4211597.64+386395.51,0)</f>
        <v>4818690</v>
      </c>
      <c r="K48" s="21"/>
      <c r="L48" s="21"/>
    </row>
    <row r="49" spans="1:13" x14ac:dyDescent="0.2">
      <c r="A49" s="33"/>
      <c r="B49" s="36"/>
      <c r="C49" s="33" t="s">
        <v>38</v>
      </c>
      <c r="D49" s="33"/>
      <c r="E49" s="33"/>
      <c r="F49" s="31">
        <v>0</v>
      </c>
      <c r="G49" s="31"/>
      <c r="H49" s="31">
        <v>0</v>
      </c>
      <c r="I49" s="31"/>
      <c r="J49" s="23"/>
    </row>
    <row r="50" spans="1:13" x14ac:dyDescent="0.2">
      <c r="A50" s="33"/>
      <c r="B50" s="36"/>
      <c r="C50" s="33" t="s">
        <v>39</v>
      </c>
      <c r="D50" s="33"/>
      <c r="E50" s="33"/>
      <c r="F50" s="31">
        <v>5644081</v>
      </c>
      <c r="G50" s="31"/>
      <c r="H50" s="31">
        <v>5644077.1200000001</v>
      </c>
      <c r="I50" s="31"/>
      <c r="J50" s="26">
        <f>SUM(J47:J49)</f>
        <v>6017048</v>
      </c>
      <c r="K50" s="27"/>
    </row>
    <row r="51" spans="1:13" x14ac:dyDescent="0.2">
      <c r="F51" s="22"/>
      <c r="H51" s="22"/>
    </row>
    <row r="52" spans="1:13" x14ac:dyDescent="0.2">
      <c r="M52" s="21"/>
    </row>
  </sheetData>
  <mergeCells count="65">
    <mergeCell ref="C41:D41"/>
    <mergeCell ref="E41:G41"/>
    <mergeCell ref="H41:I41"/>
    <mergeCell ref="C42:D42"/>
    <mergeCell ref="E42:G42"/>
    <mergeCell ref="H42:I42"/>
    <mergeCell ref="C39:D39"/>
    <mergeCell ref="E39:G39"/>
    <mergeCell ref="H39:I39"/>
    <mergeCell ref="C40:D40"/>
    <mergeCell ref="E40:G40"/>
    <mergeCell ref="H40:I40"/>
    <mergeCell ref="A36:J36"/>
    <mergeCell ref="C37:D37"/>
    <mergeCell ref="E37:G37"/>
    <mergeCell ref="H37:I37"/>
    <mergeCell ref="C38:D38"/>
    <mergeCell ref="E38:G38"/>
    <mergeCell ref="H38:I38"/>
    <mergeCell ref="C33:D33"/>
    <mergeCell ref="E33:G33"/>
    <mergeCell ref="H33:I33"/>
    <mergeCell ref="A34:J34"/>
    <mergeCell ref="A35:J35"/>
    <mergeCell ref="A29:J29"/>
    <mergeCell ref="A30:J30"/>
    <mergeCell ref="A31:J31"/>
    <mergeCell ref="C32:D32"/>
    <mergeCell ref="E32:G32"/>
    <mergeCell ref="H32:I32"/>
    <mergeCell ref="A25:J25"/>
    <mergeCell ref="A26:J26"/>
    <mergeCell ref="A27:J27"/>
    <mergeCell ref="A28:F28"/>
    <mergeCell ref="G28:J28"/>
    <mergeCell ref="A22:C22"/>
    <mergeCell ref="D22:E22"/>
    <mergeCell ref="F22:H22"/>
    <mergeCell ref="I22:J23"/>
    <mergeCell ref="A23:C24"/>
    <mergeCell ref="D23:E24"/>
    <mergeCell ref="F23:H24"/>
    <mergeCell ref="I24:J24"/>
    <mergeCell ref="H45:I45"/>
    <mergeCell ref="H46:I46"/>
    <mergeCell ref="H47:I47"/>
    <mergeCell ref="H48:I48"/>
    <mergeCell ref="A46:A50"/>
    <mergeCell ref="B46:B50"/>
    <mergeCell ref="A9:J9"/>
    <mergeCell ref="H49:I49"/>
    <mergeCell ref="H50:I50"/>
    <mergeCell ref="C45:E45"/>
    <mergeCell ref="C46:E46"/>
    <mergeCell ref="C47:E47"/>
    <mergeCell ref="C48:E48"/>
    <mergeCell ref="C49:E49"/>
    <mergeCell ref="C50:E50"/>
    <mergeCell ref="F47:G47"/>
    <mergeCell ref="F48:G48"/>
    <mergeCell ref="F49:G49"/>
    <mergeCell ref="F50:G50"/>
    <mergeCell ref="A44:J44"/>
    <mergeCell ref="F45:G45"/>
    <mergeCell ref="F46:G46"/>
  </mergeCells>
  <hyperlinks>
    <hyperlink ref="A34" r:id="rId1" display="http://www.arpacmultiservizi.it/page.php?id=10187" xr:uid="{00000000-0004-0000-0000-000000000000}"/>
    <hyperlink ref="E19" r:id="rId2" xr:uid="{00000000-0004-0000-0000-000001000000}"/>
  </hyperlinks>
  <pageMargins left="0.11811023622047245" right="0.11811023622047245" top="0.15748031496062992" bottom="0.15748031496062992" header="0.31496062992125984" footer="0.31496062992125984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Mattiello</dc:creator>
  <cp:lastModifiedBy>Eva Finizio</cp:lastModifiedBy>
  <cp:lastPrinted>2024-05-20T09:17:05Z</cp:lastPrinted>
  <dcterms:created xsi:type="dcterms:W3CDTF">2015-06-05T18:19:34Z</dcterms:created>
  <dcterms:modified xsi:type="dcterms:W3CDTF">2024-11-26T14:39:01Z</dcterms:modified>
</cp:coreProperties>
</file>