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RPAC\SITO WEB ARPAC+PUBBLICAZIONI\SITO_WEB_ALTRE_ATTIVITA'_INCENDI\INCENDI_18_07_25 DA PUBBLICARE\"/>
    </mc:Choice>
  </mc:AlternateContent>
  <xr:revisionPtr revIDLastSave="0" documentId="13_ncr:1_{4AD71B91-B385-42A5-85DB-EA07739B509E}" xr6:coauthVersionLast="47" xr6:coauthVersionMax="47" xr10:uidLastSave="{00000000-0000-0000-0000-000000000000}"/>
  <bookViews>
    <workbookView xWindow="-120" yWindow="-120" windowWidth="29040" windowHeight="15840" tabRatio="782" xr2:uid="{00000000-000D-0000-FFFF-FFFF00000000}"/>
  </bookViews>
  <sheets>
    <sheet name="INCENDI_ARPAC_18_07_25" sheetId="16" r:id="rId1"/>
  </sheets>
  <definedNames>
    <definedName name="_xlnm._FilterDatabase" localSheetId="0" hidden="1">INCENDI_ARPAC_18_07_25!$A$161:$F$272</definedName>
    <definedName name="_xlnm.Print_Area" localSheetId="0">INCENDI_ARPAC_18_07_25!$A$1:$AA$277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1" i="16" l="1"/>
  <c r="J161" i="16"/>
  <c r="K161" i="16"/>
  <c r="L161" i="16"/>
  <c r="H161" i="16"/>
  <c r="M125" i="16"/>
  <c r="M2" i="16"/>
  <c r="M94" i="16"/>
  <c r="M81" i="16"/>
  <c r="M62" i="16"/>
  <c r="M41" i="16"/>
  <c r="M26" i="16"/>
  <c r="M13" i="16"/>
  <c r="M161" i="16" l="1"/>
</calcChain>
</file>

<file path=xl/sharedStrings.xml><?xml version="1.0" encoding="utf-8"?>
<sst xmlns="http://schemas.openxmlformats.org/spreadsheetml/2006/main" count="1045" uniqueCount="300">
  <si>
    <t>Provincia</t>
  </si>
  <si>
    <t xml:space="preserve">Comune </t>
  </si>
  <si>
    <t xml:space="preserve">Data dell'incendio </t>
  </si>
  <si>
    <t>NAPOLI</t>
  </si>
  <si>
    <t>CAIVANO</t>
  </si>
  <si>
    <t>BENEVENTO</t>
  </si>
  <si>
    <t>CASALDUNI</t>
  </si>
  <si>
    <t>STIR CASALDUNI</t>
  </si>
  <si>
    <t>CASERTA</t>
  </si>
  <si>
    <t>MADDALONI</t>
  </si>
  <si>
    <t>PASTORANO</t>
  </si>
  <si>
    <t>MARCIANISE</t>
  </si>
  <si>
    <t>S.MARIA CAPUA VETERE</t>
  </si>
  <si>
    <t>STIR S.MARIA CAPUA VETERE</t>
  </si>
  <si>
    <t>CASORIA</t>
  </si>
  <si>
    <t>VALLE DI MADDALONI</t>
  </si>
  <si>
    <t>VILLA LITERNO</t>
  </si>
  <si>
    <t>SAN VITALIANO</t>
  </si>
  <si>
    <t>SALERNO</t>
  </si>
  <si>
    <t>BATTIPAGLIA</t>
  </si>
  <si>
    <t>NAPPI SUD BATTIPAGLIA</t>
  </si>
  <si>
    <t>AMBIENTE SPA S.VITALIANO</t>
  </si>
  <si>
    <t>DI GENNARO SPA CAIVANO</t>
  </si>
  <si>
    <t>DITTA SPALLIERO MADDALONI</t>
  </si>
  <si>
    <t>GESIA SPA PASTORANO</t>
  </si>
  <si>
    <t>LEA SRL MARCIANISE</t>
  </si>
  <si>
    <t>CERBONE ALLUMINIO SPA CASORIA</t>
  </si>
  <si>
    <t>BE.MA. SRL VILLA LITERNO</t>
  </si>
  <si>
    <t xml:space="preserve">BIRBA FILM SRL VALLE DI MADDALONI </t>
  </si>
  <si>
    <t>N.</t>
  </si>
  <si>
    <t>S.ANTONIO ABATE</t>
  </si>
  <si>
    <t>SB ECOLOGY</t>
  </si>
  <si>
    <t>ATTIVITA' PRODUTTIVA PRODOTTI PLASTICI</t>
  </si>
  <si>
    <t>GERARDI &amp; FORTURA</t>
  </si>
  <si>
    <t>VILLARICCA</t>
  </si>
  <si>
    <t>ALMA SRL</t>
  </si>
  <si>
    <t>DISCARICA RIFIUTI NON IN ESERCIZIO</t>
  </si>
  <si>
    <t>NEW RIGENERAL PLAST</t>
  </si>
  <si>
    <t>MGM SPA</t>
  </si>
  <si>
    <t>AVELLINO</t>
  </si>
  <si>
    <t>ICS SPA</t>
  </si>
  <si>
    <t>ATTIVITA' PRODUTTIVA COMPONENTI IN PLASTICA PER BATTERIE</t>
  </si>
  <si>
    <t>MULTITASK SERVICE SRL</t>
  </si>
  <si>
    <t>ROCCAPIEMONTE</t>
  </si>
  <si>
    <t>NOCERA INFERIORE</t>
  </si>
  <si>
    <t>COEDILPAVI S.R.L.</t>
  </si>
  <si>
    <t>ATTIVITA' PRODUTTIVA PAVIMENTAZIONI INDUSTRIALI</t>
  </si>
  <si>
    <t>MONDRAGONE</t>
  </si>
  <si>
    <t>EX IDAC FOOD</t>
  </si>
  <si>
    <t>ATTIVITA' PRODUTTIVA  ABBANDONATA NON IN ESERCIZIO</t>
  </si>
  <si>
    <t>VILLA DI BRIANO</t>
  </si>
  <si>
    <t>DITTA NUNZIO NUGNES</t>
  </si>
  <si>
    <t>ACERRA</t>
  </si>
  <si>
    <t>EUROMETAL</t>
  </si>
  <si>
    <t>SARNO</t>
  </si>
  <si>
    <t>PRT SRL</t>
  </si>
  <si>
    <t>SAN FELICE A CANCELLO</t>
  </si>
  <si>
    <t>DITTA SUPPA FRANCESCO</t>
  </si>
  <si>
    <t>OTTAVIANO</t>
  </si>
  <si>
    <t>ADLER SRL</t>
  </si>
  <si>
    <t>ATTIVITA' PRODUTTIVA MATERIE PLASTICHE</t>
  </si>
  <si>
    <t>SAN VALENTINO TORIO</t>
  </si>
  <si>
    <t>AREA PRIVATA+COMUNALE VIA CESINA</t>
  </si>
  <si>
    <t>ABBANDONO DI RIFIUTI (PFU+URBANI)</t>
  </si>
  <si>
    <t>SCAFATI</t>
  </si>
  <si>
    <t>ACANFORA SRL</t>
  </si>
  <si>
    <t>AFRAGOLA</t>
  </si>
  <si>
    <t>CARINARO</t>
  </si>
  <si>
    <t>VIA SAGGESE TRAVERSA XXI</t>
  </si>
  <si>
    <t>DEPOSITO ABBANDONATO DI BUS</t>
  </si>
  <si>
    <t>VIA CONSORTILE ASI</t>
  </si>
  <si>
    <t>DEPOSITO GIUDIZIARIO AUTOVEICOLI</t>
  </si>
  <si>
    <t>ALIFE</t>
  </si>
  <si>
    <t>LOCALITA' JUNGERE</t>
  </si>
  <si>
    <t>EX DISCARICA COMUNALE-SITO DI STOCCAGGIO</t>
  </si>
  <si>
    <t>MONTECORVINO PUGLIANO</t>
  </si>
  <si>
    <t>LOCALITA' PAGLIARONE</t>
  </si>
  <si>
    <t>MONTORO</t>
  </si>
  <si>
    <t>LOCALITA' BANZANO</t>
  </si>
  <si>
    <t xml:space="preserve">Tipologia </t>
  </si>
  <si>
    <t>Nome azienda/struttura/località</t>
  </si>
  <si>
    <t>SAVIANO</t>
  </si>
  <si>
    <t>ATTIVITA' PRODUTTIVA TESSILI</t>
  </si>
  <si>
    <t>PONTELATONE</t>
  </si>
  <si>
    <t>SAN MARCO EVANGELISTA</t>
  </si>
  <si>
    <t>ATTIVITA' PRODUTTIVA DI CIALDE DA CAFFE'</t>
  </si>
  <si>
    <t>VIA OBERDAN</t>
  </si>
  <si>
    <t>ABBANDONO DI RIFIUTI</t>
  </si>
  <si>
    <t>CLEAN AVENUE SRL</t>
  </si>
  <si>
    <t>TRASPORTO E GESTIONE RIFIUTI</t>
  </si>
  <si>
    <t>TERMOPLAST SRL</t>
  </si>
  <si>
    <t>QUARTIERE BARRA</t>
  </si>
  <si>
    <t>CAMPO NOMADI</t>
  </si>
  <si>
    <t>CESA</t>
  </si>
  <si>
    <t>PIETRADEFUSI</t>
  </si>
  <si>
    <t>ATTIVITA' PRODUTTIVA STUFE E FORNI A PELLET</t>
  </si>
  <si>
    <t>TEVEROLA-CARINARO</t>
  </si>
  <si>
    <t>ATTIVITA' PRODUTTIVA DI RICAMBI IN PLASTICA PER AUTO</t>
  </si>
  <si>
    <t>NEW TECHNOLOGY AND SERVICE (NTS)</t>
  </si>
  <si>
    <t>DITTA GUARINO</t>
  </si>
  <si>
    <t>ALBANELLA</t>
  </si>
  <si>
    <t>VIA DE ROBERTO - QUARTIERE POGGIOREALE</t>
  </si>
  <si>
    <t>IMPIANTO TRATTAMENTO RIFIUTI</t>
  </si>
  <si>
    <t xml:space="preserve"> RICICLA CAMPANIA SRL</t>
  </si>
  <si>
    <t xml:space="preserve"> GODINO GROUP</t>
  </si>
  <si>
    <t>CIDA SRL</t>
  </si>
  <si>
    <t>GM ECOSERVICES</t>
  </si>
  <si>
    <t>NOVELLINO SRL</t>
  </si>
  <si>
    <t>RPN SRL</t>
  </si>
  <si>
    <t>AIROLA</t>
  </si>
  <si>
    <t>MONTEFREDANE</t>
  </si>
  <si>
    <t>SAPA SPA</t>
  </si>
  <si>
    <t>BA CO TRANS SRL</t>
  </si>
  <si>
    <t>GRICIGNANO D'AVERSA</t>
  </si>
  <si>
    <t>FRIGO CASERTA SRL</t>
  </si>
  <si>
    <t>DEPOSITO AUTOARTICOLATI TRASPORTO MERCI</t>
  </si>
  <si>
    <t>DEPOSITO AUTOMEZZI MECCANICI E MATERIALI EDILI</t>
  </si>
  <si>
    <t>IMPIANTO TRATTAMENTO RIFIUTI - RECUPERO PNEUMATICI F.U.</t>
  </si>
  <si>
    <t xml:space="preserve"> DEPOSITO MERCI VARIE</t>
  </si>
  <si>
    <t>DEPOSITO PELLAMI</t>
  </si>
  <si>
    <t>LOGISTICA E DEPOSITO CONSERVIERI</t>
  </si>
  <si>
    <t>DEPOSITO E VENDITA MATERIALI ELETTRICI E TERMOIDRAULICI</t>
  </si>
  <si>
    <t xml:space="preserve"> LOGISTICA INDUSTRIALE</t>
  </si>
  <si>
    <t>COMMERCIO ABBIGLIAMENTO E ACCESSORI</t>
  </si>
  <si>
    <t>DEPOSITO DI GIOCATTOLI</t>
  </si>
  <si>
    <t>LAVORAZIONE INFISSI</t>
  </si>
  <si>
    <t>DEPOSITO CASSETTE PLASTICA E LEGNO</t>
  </si>
  <si>
    <t>ARZANO</t>
  </si>
  <si>
    <t>VIA TORRICELLI</t>
  </si>
  <si>
    <t>DEPOSITO ARTICOLI CASALINGHI</t>
  </si>
  <si>
    <t>ORTA DI ATELLA</t>
  </si>
  <si>
    <t>EX ELDO VIA R.MUROLO</t>
  </si>
  <si>
    <t>CAPANNONI DI ATTIVITA' NON PIU' IN ESERCIZIO</t>
  </si>
  <si>
    <t>EBOLI</t>
  </si>
  <si>
    <t>VIA CUPE INFERIORE</t>
  </si>
  <si>
    <t>DEPOSITO ARTICOLI VARI</t>
  </si>
  <si>
    <t>CONSORZIO JONICO ORTOFRUTTICOLO</t>
  </si>
  <si>
    <t>NOCERA SUPERIORE</t>
  </si>
  <si>
    <t>BELLIZZI</t>
  </si>
  <si>
    <t>VIA OLMO</t>
  </si>
  <si>
    <t>ATTIVITA' CONFEZIONAMENTO ORTOFRUTTA</t>
  </si>
  <si>
    <t>DEPOSITO MATERIALI PER AGRICOLTURA</t>
  </si>
  <si>
    <t>SUD FRUTTA NOCERINA</t>
  </si>
  <si>
    <t>CAPANNONE MATERIALI ORTOFRUTTA</t>
  </si>
  <si>
    <t>VIA E. GIANTURCO EX MERCATO ORTOFRUT.</t>
  </si>
  <si>
    <t xml:space="preserve">CAMPO NOMADI </t>
  </si>
  <si>
    <t>POLLA</t>
  </si>
  <si>
    <t>SRA SRL</t>
  </si>
  <si>
    <t>PAGANI</t>
  </si>
  <si>
    <t xml:space="preserve">EX FATME </t>
  </si>
  <si>
    <t>DEPOSITO CELLULOSA</t>
  </si>
  <si>
    <t>LOCALITA' CINQUE VIE (ADIACENTE CAMPO ROM)</t>
  </si>
  <si>
    <t>DEPOSITO AUTOMEZZI SOTTO SEQUESTRO</t>
  </si>
  <si>
    <t>USCITA ASSE MEDIANO NOLA-VILLA-LITERNO</t>
  </si>
  <si>
    <t>RIFIUTI ABBANDONATI</t>
  </si>
  <si>
    <t>POMIGLIANO D'ARCO</t>
  </si>
  <si>
    <t>STABILIMENTO STALLANTIS</t>
  </si>
  <si>
    <t>ATTIVITA' PRODUTTIVE COMPONENTI PLASTICI</t>
  </si>
  <si>
    <t>TERZIGNO</t>
  </si>
  <si>
    <t>NEGOZIO DI VERNICI</t>
  </si>
  <si>
    <t>VIA L.EINAUDI</t>
  </si>
  <si>
    <t>NOLA</t>
  </si>
  <si>
    <t>FRESH TROPICAL SRL BY JAWAD</t>
  </si>
  <si>
    <t>DEPOSITO ALIMENTI ETNICI</t>
  </si>
  <si>
    <t>VIA CUPA PERILLO CAMPO ROM</t>
  </si>
  <si>
    <t>VIA PONTE PELLEGRINO</t>
  </si>
  <si>
    <t>DEPOSITO CARNI</t>
  </si>
  <si>
    <t>VIA SAN GREGORIO ARMENO</t>
  </si>
  <si>
    <t xml:space="preserve">RIFIUTI ABBANDONATI </t>
  </si>
  <si>
    <t>OFFICINA AUTOCARRI E DEPOSITO GIUDIZIARIO</t>
  </si>
  <si>
    <t>VIA CURTI</t>
  </si>
  <si>
    <t>FORCHIA</t>
  </si>
  <si>
    <t>LOCALITA' CAMPO SPORTIVO</t>
  </si>
  <si>
    <t>METANODOTTO CITTADINO</t>
  </si>
  <si>
    <t>CERMETAL SRL</t>
  </si>
  <si>
    <t>IMPIANTO TRATTAMENTO RIFIUTI- RECUPERO FERROSI</t>
  </si>
  <si>
    <t>PMP SRL+UXMOX SRL</t>
  </si>
  <si>
    <t>VALLE SACCARDA</t>
  </si>
  <si>
    <t>CAPANNONE INDUSTRIALE PELLAMI E PRODUZIONE CALZATURE</t>
  </si>
  <si>
    <t>INCENDIO AUTOMEZZO IN GALLERIA AUTOSTRADALE</t>
  </si>
  <si>
    <t>GALLERIA AUSTRADA A16</t>
  </si>
  <si>
    <t>QUARTIERE SAN GIOVANNI A TEDUCCIO</t>
  </si>
  <si>
    <t>DEPOSITO PRODOTTI COSMETICI</t>
  </si>
  <si>
    <t>SAN MARZANO SUL SARNO</t>
  </si>
  <si>
    <t>VIA CESINA</t>
  </si>
  <si>
    <t>DEPOSITO MATERIALI PASTICI E DERRATE ALIMENTARI</t>
  </si>
  <si>
    <t>GESIA ZONA ASI</t>
  </si>
  <si>
    <t>FISCIANO</t>
  </si>
  <si>
    <t>MECA SRL</t>
  </si>
  <si>
    <t>ATIVITA' PRODUTTIVA IMBALLAGGI METALLICI PER AGROALIMENTI</t>
  </si>
  <si>
    <t>TORRE LE NOCELLE</t>
  </si>
  <si>
    <t>AREA PIP LOC.CAMPOCERASO</t>
  </si>
  <si>
    <t>DEPOSITO MATERIALE EDILE (PANNELLI ISOLANTI)</t>
  </si>
  <si>
    <t>ATTIVITA' PRODUTTIVA POLIURETANI ESPANSI</t>
  </si>
  <si>
    <t>Me.Res. PIANODARDINE</t>
  </si>
  <si>
    <t>POMPEI</t>
  </si>
  <si>
    <t>VIA PROVINCIALE MARICONDA</t>
  </si>
  <si>
    <t xml:space="preserve">OFFICINA MECCANICA </t>
  </si>
  <si>
    <t>DEPOSITO PELLAMI E CALZATURE</t>
  </si>
  <si>
    <t>ZONA ASI  AVERSA NORD</t>
  </si>
  <si>
    <t>POGGIOMARINO</t>
  </si>
  <si>
    <t>VIA CERASO</t>
  </si>
  <si>
    <t>RIFIUTI ABBANDONATI IN AREA SOTTOPOSTA A SEQUESTRO GIUDIZIARIO</t>
  </si>
  <si>
    <t>ANGRI</t>
  </si>
  <si>
    <t>FABBRICA DISMESSA (SCATOLIFICIO)</t>
  </si>
  <si>
    <t>VACCARO  - VIA DEI GOTI</t>
  </si>
  <si>
    <t>ATTIVITA' PRODUTTIVA PROFILATI  METALLICI</t>
  </si>
  <si>
    <t xml:space="preserve">VIA CLANIO </t>
  </si>
  <si>
    <t>CAMPO NOMADI RIFIUTI ABBANDONATI</t>
  </si>
  <si>
    <t>AVERSA</t>
  </si>
  <si>
    <t xml:space="preserve">RASCATO- VIALE EUROPA </t>
  </si>
  <si>
    <t>DEPOSITO MATERIALI TERMOIDRAULICA</t>
  </si>
  <si>
    <t>VIA CUPA CIMITERO</t>
  </si>
  <si>
    <t>SAN GIUSEPPE VESUVIANO</t>
  </si>
  <si>
    <t>VIA VICINALE GIUGLIANO</t>
  </si>
  <si>
    <t>MONTESARCHIO</t>
  </si>
  <si>
    <t>AREA INDUSTRIALE</t>
  </si>
  <si>
    <t>ATTIVITA' PRODUTTIVA OLI</t>
  </si>
  <si>
    <t>VIA VICINALE RAVIONCELLO</t>
  </si>
  <si>
    <t>AZIENDA AUTOTRASPORTI</t>
  </si>
  <si>
    <t>VIA VICINALE VOLO S.ANGELO</t>
  </si>
  <si>
    <t>STRIANO</t>
  </si>
  <si>
    <t>ATTIVITA' PRODUTTIVA  DOLCIARIA</t>
  </si>
  <si>
    <t>DND</t>
  </si>
  <si>
    <t>AMBROSIO I.DAV. SPA LOC. CONTRADA LE VECCHIE</t>
  </si>
  <si>
    <t>AV</t>
  </si>
  <si>
    <t>BN</t>
  </si>
  <si>
    <t>CE</t>
  </si>
  <si>
    <t>SA</t>
  </si>
  <si>
    <t>NA</t>
  </si>
  <si>
    <t>TOTALI</t>
  </si>
  <si>
    <t>TOTALI GENERALI</t>
  </si>
  <si>
    <t>Avellino</t>
  </si>
  <si>
    <t>Benevento</t>
  </si>
  <si>
    <t>Caserta</t>
  </si>
  <si>
    <t>Salerno</t>
  </si>
  <si>
    <t>Napoli</t>
  </si>
  <si>
    <t>STABILE PREFABBRICATO ADIBITO A CIVILE ABITAZIONE</t>
  </si>
  <si>
    <t>AVELLINO VIA RAFFAELLO PIRONE QUARTIERE VALLE</t>
  </si>
  <si>
    <t>GESIA SPA ZONA ASI</t>
  </si>
  <si>
    <t>SERRE</t>
  </si>
  <si>
    <t>LOCALITA' PERSANO</t>
  </si>
  <si>
    <t>RIFIUTI IN BALLE</t>
  </si>
  <si>
    <t>PADULI</t>
  </si>
  <si>
    <t>AREA COMUNALE</t>
  </si>
  <si>
    <t>LOCALITA' VASCA DEL PIANILLO</t>
  </si>
  <si>
    <t>DEPOSITO MATERIALI DETERSIVI E CASALINGHI</t>
  </si>
  <si>
    <t>FRATELLI PETRILLO ZONA INDUSTRIALE</t>
  </si>
  <si>
    <t>POZZUOLI</t>
  </si>
  <si>
    <t>ME.PA ALIMENTARI  VIA PROVINCIALE PIANURA</t>
  </si>
  <si>
    <t>ATTIVITA' COMMERCIO INGROSSO PRODOTTI ALIMENTARI</t>
  </si>
  <si>
    <t>VICINANZE CAMPO ROM SECONDIGLIANO</t>
  </si>
  <si>
    <t>DEPOSITO AUTORICAMBI</t>
  </si>
  <si>
    <t>QUARTO</t>
  </si>
  <si>
    <t>VIA BOVIO</t>
  </si>
  <si>
    <t>DEPOSITO MATERIALI EDILI (PORTE E INFISSI)</t>
  </si>
  <si>
    <t>GIUGLIANO</t>
  </si>
  <si>
    <t>ZONA ASI -VIA SALVATORE PICCOLO</t>
  </si>
  <si>
    <t>IMPIANTO STOCCAGGIO RIFIUTI (ECOBALLE RACCOLTA DIFFERENZIATA)</t>
  </si>
  <si>
    <t>VEGETAZIONE E STERPAGLIE</t>
  </si>
  <si>
    <t>ZONA INDUSTRIALE (ADIACENTE FERROVIA)</t>
  </si>
  <si>
    <t>ATTIVITA' LOGISTICA</t>
  </si>
  <si>
    <t xml:space="preserve">COMPONENTI PLASTICHE PER AUTOMOTIVE HUB LOGISTICO </t>
  </si>
  <si>
    <t>SALERNO PULITA SPA - ZONA INDUSTRIALE</t>
  </si>
  <si>
    <t>DISTRIBUZIONE PRODOTTI ALIMENTARI DEPERIBILI FRESCHI E SURGELATI</t>
  </si>
  <si>
    <t>SPERONE</t>
  </si>
  <si>
    <t>VALTEX SRL</t>
  </si>
  <si>
    <t>VOLLA</t>
  </si>
  <si>
    <t>VIALE VESUVIO</t>
  </si>
  <si>
    <t>ATTIVITA' PRODUTTIVA  DI ABBIGLIAMENTO</t>
  </si>
  <si>
    <t>SENECA SRL - VIA GALILEO FERRARIS</t>
  </si>
  <si>
    <t>VIA LUNGOSABATO BACCHELLI</t>
  </si>
  <si>
    <t>DEPOSITO PRODOTTI SANITARI</t>
  </si>
  <si>
    <t>ATTIVITA' PRODUTTIVA CHIMICA</t>
  </si>
  <si>
    <t>CHIMPEX INDUSTRIALE SPA LOC.PASCAROLA</t>
  </si>
  <si>
    <t>DEPOSITO PRODOTTI PLASTICI -EDILIZA- ALIMENTARI</t>
  </si>
  <si>
    <t>VIA VOLPICELLA QUARTIERE BARRA</t>
  </si>
  <si>
    <t>DEPOSITO MATERIALI PLASTICI E DERRATE ALIMENTARI</t>
  </si>
  <si>
    <t>PIANODARDINE</t>
  </si>
  <si>
    <t>CAPUA</t>
  </si>
  <si>
    <t xml:space="preserve">RIFIUTI ABBANDONATI CAMPO NOMADI </t>
  </si>
  <si>
    <t xml:space="preserve"> RIFIUTI ABBANDONATI CAMPO NOMADI </t>
  </si>
  <si>
    <t>RIFIUTI ABBANDONATI CAMPO NOMADI</t>
  </si>
  <si>
    <t>NOLA INTERPORTO</t>
  </si>
  <si>
    <t>DEPOSITI VARI DI MATERIALE PLASTICO E CARTACEO</t>
  </si>
  <si>
    <t>VIA GIANTURCO-CENTRO DIREZIONALE</t>
  </si>
  <si>
    <t>RIFIUTI ABBANDONATI E STERPAGLIE</t>
  </si>
  <si>
    <t>VIA ORTA LONGA</t>
  </si>
  <si>
    <t>DEPOSITO PC E ARTICOLI COMMERCIALI VARI</t>
  </si>
  <si>
    <t>SACCO A. E FIGLI -LOC.TORRE LUPARA</t>
  </si>
  <si>
    <t>L’ARPAC E I CONTROLLI IN CASO DI INCENDI
TABELLA RIEPILOGATIVA CRONOLOGICA DEGLI INCENDI OGGETTO DI NEWS 2018</t>
  </si>
  <si>
    <t>L’ARPAC E I CONTROLLI IN CASO DI INCENDI
TABELLA RIEPILOGATIVA CRONOLOGICA DEGLI INCENDI OGGETTO DI NEWS 2019</t>
  </si>
  <si>
    <t>L’ARPAC E I CONTROLLI IN CASO DI INCENDI
TABELLA RIEPILOGATIVA CRONOLOGICA DEGLI INCENDI OGGETTO DI NEWS 2020</t>
  </si>
  <si>
    <t>L’ARPAC E I CONTROLLI IN CASO DI INCENDI
TABELLA RIEPILOGATIVA CRONOLOGICA DEGLI INCENDI OGGETTO DI NEWS 2021</t>
  </si>
  <si>
    <t>L’ARPAC E I CONTROLLI IN CASO DI INCENDI
TABELLA RIEPILOGATIVA CRONOLOGICA DEGLI INCENDI OGGETTO DI NEWS 2022</t>
  </si>
  <si>
    <t>L’ARPAC E I CONTROLLI IN CASO DI INCENDI
TABELLA RIEPILOGATIVA CRONOLOGICA DEGLI INCENDI OGGETTO DI NEWS 2023</t>
  </si>
  <si>
    <t>L’ARPAC E I CONTROLLI IN CASO DI INCENDI
TABELLA RIEPILOGATIVA CRONOLOGICA DEGLI INCENDI OGGETTO DI NEWS 2024</t>
  </si>
  <si>
    <t>L’ARPAC E I CONTROLLI IN CASO DI INCENDI
TABELLA RIEPILOGATIVA CRONOLOGICA DEGLI INCENDI OGGETTO DI NEWS 2025 (AL 18/07)</t>
  </si>
  <si>
    <t>L’ARPAC E I CONTROLLI IN CASO DI INCENDI
TABELLA RIEPILOGATIVA CRONOLOGICA DEGLI INCENDI OGGETTO DI NEWS 2018-2025 (AL 18/07)</t>
  </si>
  <si>
    <t>COMPONENTI PLASTICHE PER AUTOMOTIVE HUB LOGISTICO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</si>
</sst>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Calibri"/>
      <family val="2"/>
      <scheme val="minor"/>
    </font>
    <font>
      <b/>
      <sz val="11"/>
      <color indexed="63"/>
      <name val="Calibri"/>
      <family val="2"/>
    </font>
    <font>
      <i/>
      <sz val="11"/>
      <color rgb="FF7F7F7F"/>
      <name val="Calibri"/>
      <family val="2"/>
      <scheme val="minor"/>
    </font>
    <font>
      <i/>
      <sz val="11"/>
      <color rgb="FF7F7F7F"/>
      <name val="Calibri"/>
      <family val="2"/>
      <charset val="1"/>
    </font>
    <font>
      <b/>
      <i/>
      <u/>
      <sz val="12"/>
      <color theme="3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1E9A2A"/>
        <bgColor indexed="64"/>
      </patternFill>
    </fill>
  </fills>
  <borders count="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2" borderId="1" applyNumberFormat="0" applyAlignment="0" applyProtection="0"/>
    <xf numFmtId="0" fontId="3" fillId="0" borderId="0" applyBorder="0" applyProtection="0"/>
  </cellStyleXfs>
  <cellXfs count="28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</cellXfs>
  <cellStyles count="4">
    <cellStyle name="Excel_BuiltIn_Output" xfId="2" xr:uid="{00000000-0005-0000-0000-000000000000}"/>
    <cellStyle name="Normale" xfId="0" builtinId="0"/>
    <cellStyle name="TableStyleLight1" xfId="3" xr:uid="{00000000-0005-0000-0000-000002000000}"/>
    <cellStyle name="Testo descrittivo" xfId="1" builtinId="53"/>
  </cellStyles>
  <dxfs count="1">
    <dxf>
      <fill>
        <patternFill patternType="none">
          <bgColor auto="1"/>
        </patternFill>
      </fill>
    </dxf>
  </dxfs>
  <tableStyles count="1" defaultTableStyle="TableStyleMedium9" defaultPivotStyle="PivotStyleLight16">
    <tableStyle name="Stile tabella pivot 1" table="0" count="1" xr9:uid="{00000000-0011-0000-FFFF-FFFF00000000}">
      <tableStyleElement type="wholeTable" dxfId="0"/>
    </tableStyle>
  </tableStyles>
  <colors>
    <mruColors>
      <color rgb="FF1E9A2A"/>
      <color rgb="FFFF3399"/>
      <color rgb="FF99FF33"/>
      <color rgb="FF66B141"/>
      <color rgb="FF04F215"/>
      <color rgb="FF8FFFC2"/>
      <color rgb="FFFFFF00"/>
      <color rgb="FFFF0066"/>
      <color rgb="FFFF99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/>
              <a:t>Ripartizione</a:t>
            </a:r>
            <a:r>
              <a:rPr lang="it-IT" sz="1200" baseline="0"/>
              <a:t> provinciale degli interventi ARPAC </a:t>
            </a:r>
          </a:p>
          <a:p>
            <a:pPr>
              <a:defRPr sz="1200"/>
            </a:pPr>
            <a:r>
              <a:rPr lang="it-IT" sz="1200" baseline="0"/>
              <a:t>Incendi oggetto di news 2018</a:t>
            </a:r>
            <a:endParaRPr lang="it-IT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INCENDI_ARPAC_18_07_25!$H$1</c:f>
              <c:strCache>
                <c:ptCount val="1"/>
                <c:pt idx="0">
                  <c:v>Avellino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elete val="1"/>
          </c:dLbls>
          <c:val>
            <c:numRef>
              <c:f>INCENDI_ARPAC_18_07_25!$H$2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9D-41E1-9091-1AA5035AD557}"/>
            </c:ext>
          </c:extLst>
        </c:ser>
        <c:ser>
          <c:idx val="1"/>
          <c:order val="1"/>
          <c:tx>
            <c:strRef>
              <c:f>INCENDI_ARPAC_18_07_25!$I$1</c:f>
              <c:strCache>
                <c:ptCount val="1"/>
                <c:pt idx="0">
                  <c:v>Benevento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INCENDI_ARPAC_18_07_25!$I$2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9D-41E1-9091-1AA5035AD557}"/>
            </c:ext>
          </c:extLst>
        </c:ser>
        <c:ser>
          <c:idx val="2"/>
          <c:order val="2"/>
          <c:tx>
            <c:strRef>
              <c:f>INCENDI_ARPAC_18_07_25!$J$1</c:f>
              <c:strCache>
                <c:ptCount val="1"/>
                <c:pt idx="0">
                  <c:v>Caserta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INCENDI_ARPAC_18_07_25!$J$2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9D-41E1-9091-1AA5035AD557}"/>
            </c:ext>
          </c:extLst>
        </c:ser>
        <c:ser>
          <c:idx val="3"/>
          <c:order val="3"/>
          <c:tx>
            <c:strRef>
              <c:f>INCENDI_ARPAC_18_07_25!$K$1</c:f>
              <c:strCache>
                <c:ptCount val="1"/>
                <c:pt idx="0">
                  <c:v>Salerno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INCENDI_ARPAC_18_07_25!$K$2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9D-41E1-9091-1AA5035AD557}"/>
            </c:ext>
          </c:extLst>
        </c:ser>
        <c:ser>
          <c:idx val="4"/>
          <c:order val="4"/>
          <c:tx>
            <c:strRef>
              <c:f>INCENDI_ARPAC_18_07_25!$L$1</c:f>
              <c:strCache>
                <c:ptCount val="1"/>
                <c:pt idx="0">
                  <c:v>Napoli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INCENDI_ARPAC_18_07_25!$L$2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9D-41E1-9091-1AA5035AD557}"/>
            </c:ext>
          </c:extLst>
        </c:ser>
        <c:ser>
          <c:idx val="5"/>
          <c:order val="5"/>
          <c:tx>
            <c:strRef>
              <c:f>INCENDI_ARPAC_18_07_25!$M$1</c:f>
              <c:strCache>
                <c:ptCount val="1"/>
                <c:pt idx="0">
                  <c:v>TOTALI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INCENDI_ARPAC_18_07_25!$M$2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9D-41E1-9091-1AA5035AD55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552537664"/>
        <c:axId val="1552538144"/>
      </c:barChart>
      <c:catAx>
        <c:axId val="15525376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52538144"/>
        <c:crosses val="autoZero"/>
        <c:auto val="1"/>
        <c:lblAlgn val="ctr"/>
        <c:lblOffset val="100"/>
        <c:noMultiLvlLbl val="0"/>
      </c:catAx>
      <c:valAx>
        <c:axId val="155253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52537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Ripartizione provinciale degli interventi ARPAC </a:t>
            </a:r>
          </a:p>
          <a:p>
            <a:pPr>
              <a:defRPr sz="1200"/>
            </a:pPr>
            <a:r>
              <a:rPr lang="it-IT" sz="12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Incendi oggetto di news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INCENDI_ARPAC_18_07_25!$H$1</c:f>
              <c:strCache>
                <c:ptCount val="1"/>
                <c:pt idx="0">
                  <c:v>Avellino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elete val="1"/>
          </c:dLbls>
          <c:val>
            <c:numRef>
              <c:f>INCENDI_ARPAC_18_07_25!$H$13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9D-4DA4-8401-1A2B7BBB3CAB}"/>
            </c:ext>
          </c:extLst>
        </c:ser>
        <c:ser>
          <c:idx val="1"/>
          <c:order val="1"/>
          <c:tx>
            <c:strRef>
              <c:f>INCENDI_ARPAC_18_07_25!$I$1</c:f>
              <c:strCache>
                <c:ptCount val="1"/>
                <c:pt idx="0">
                  <c:v>Benevento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INCENDI_ARPAC_18_07_25!$I$13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9D-4DA4-8401-1A2B7BBB3CAB}"/>
            </c:ext>
          </c:extLst>
        </c:ser>
        <c:ser>
          <c:idx val="2"/>
          <c:order val="2"/>
          <c:tx>
            <c:strRef>
              <c:f>INCENDI_ARPAC_18_07_25!$J$1</c:f>
              <c:strCache>
                <c:ptCount val="1"/>
                <c:pt idx="0">
                  <c:v>Caserta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INCENDI_ARPAC_18_07_25!$J$13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9D-4DA4-8401-1A2B7BBB3CAB}"/>
            </c:ext>
          </c:extLst>
        </c:ser>
        <c:ser>
          <c:idx val="3"/>
          <c:order val="3"/>
          <c:tx>
            <c:strRef>
              <c:f>INCENDI_ARPAC_18_07_25!$K$1</c:f>
              <c:strCache>
                <c:ptCount val="1"/>
                <c:pt idx="0">
                  <c:v>Salerno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INCENDI_ARPAC_18_07_25!$K$13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9D-4DA4-8401-1A2B7BBB3CAB}"/>
            </c:ext>
          </c:extLst>
        </c:ser>
        <c:ser>
          <c:idx val="4"/>
          <c:order val="4"/>
          <c:tx>
            <c:strRef>
              <c:f>INCENDI_ARPAC_18_07_25!$L$1</c:f>
              <c:strCache>
                <c:ptCount val="1"/>
                <c:pt idx="0">
                  <c:v>Napoli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INCENDI_ARPAC_18_07_25!$L$13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9D-4DA4-8401-1A2B7BBB3CAB}"/>
            </c:ext>
          </c:extLst>
        </c:ser>
        <c:ser>
          <c:idx val="5"/>
          <c:order val="5"/>
          <c:tx>
            <c:strRef>
              <c:f>INCENDI_ARPAC_18_07_25!$M$1</c:f>
              <c:strCache>
                <c:ptCount val="1"/>
                <c:pt idx="0">
                  <c:v>TOTALI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INCENDI_ARPAC_18_07_25!$M$13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49D-4DA4-8401-1A2B7BBB3CA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552537664"/>
        <c:axId val="1552538144"/>
      </c:barChart>
      <c:catAx>
        <c:axId val="15525376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52538144"/>
        <c:crosses val="autoZero"/>
        <c:auto val="1"/>
        <c:lblAlgn val="ctr"/>
        <c:lblOffset val="100"/>
        <c:noMultiLvlLbl val="0"/>
      </c:catAx>
      <c:valAx>
        <c:axId val="155253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52537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Ripartizione provinciale degli interventi ARPAC </a:t>
            </a:r>
          </a:p>
          <a:p>
            <a:pPr>
              <a:defRPr sz="1200"/>
            </a:pPr>
            <a:r>
              <a:rPr lang="it-IT" sz="12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Incendi oggetto di news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INCENDI_ARPAC_18_07_25!$H$1</c:f>
              <c:strCache>
                <c:ptCount val="1"/>
                <c:pt idx="0">
                  <c:v>Avellino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elete val="1"/>
          </c:dLbls>
          <c:val>
            <c:numRef>
              <c:f>INCENDI_ARPAC_18_07_25!$H$26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E8-49A4-A406-A0CDEAA19E8C}"/>
            </c:ext>
          </c:extLst>
        </c:ser>
        <c:ser>
          <c:idx val="1"/>
          <c:order val="1"/>
          <c:tx>
            <c:strRef>
              <c:f>INCENDI_ARPAC_18_07_25!$I$1</c:f>
              <c:strCache>
                <c:ptCount val="1"/>
                <c:pt idx="0">
                  <c:v>Benevento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INCENDI_ARPAC_18_07_25!$I$26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E8-49A4-A406-A0CDEAA19E8C}"/>
            </c:ext>
          </c:extLst>
        </c:ser>
        <c:ser>
          <c:idx val="2"/>
          <c:order val="2"/>
          <c:tx>
            <c:strRef>
              <c:f>INCENDI_ARPAC_18_07_25!$J$1</c:f>
              <c:strCache>
                <c:ptCount val="1"/>
                <c:pt idx="0">
                  <c:v>Caserta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INCENDI_ARPAC_18_07_25!$J$26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E8-49A4-A406-A0CDEAA19E8C}"/>
            </c:ext>
          </c:extLst>
        </c:ser>
        <c:ser>
          <c:idx val="3"/>
          <c:order val="3"/>
          <c:tx>
            <c:strRef>
              <c:f>INCENDI_ARPAC_18_07_25!$K$1</c:f>
              <c:strCache>
                <c:ptCount val="1"/>
                <c:pt idx="0">
                  <c:v>Salerno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INCENDI_ARPAC_18_07_25!$K$26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E8-49A4-A406-A0CDEAA19E8C}"/>
            </c:ext>
          </c:extLst>
        </c:ser>
        <c:ser>
          <c:idx val="4"/>
          <c:order val="4"/>
          <c:tx>
            <c:strRef>
              <c:f>INCENDI_ARPAC_18_07_25!$L$1</c:f>
              <c:strCache>
                <c:ptCount val="1"/>
                <c:pt idx="0">
                  <c:v>Napoli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INCENDI_ARPAC_18_07_25!$L$26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E8-49A4-A406-A0CDEAA19E8C}"/>
            </c:ext>
          </c:extLst>
        </c:ser>
        <c:ser>
          <c:idx val="5"/>
          <c:order val="5"/>
          <c:tx>
            <c:strRef>
              <c:f>INCENDI_ARPAC_18_07_25!$M$1</c:f>
              <c:strCache>
                <c:ptCount val="1"/>
                <c:pt idx="0">
                  <c:v>TOTALI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INCENDI_ARPAC_18_07_25!$M$26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E8-49A4-A406-A0CDEAA19E8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552537664"/>
        <c:axId val="1552538144"/>
      </c:barChart>
      <c:catAx>
        <c:axId val="15525376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52538144"/>
        <c:crosses val="autoZero"/>
        <c:auto val="1"/>
        <c:lblAlgn val="ctr"/>
        <c:lblOffset val="100"/>
        <c:noMultiLvlLbl val="0"/>
      </c:catAx>
      <c:valAx>
        <c:axId val="155253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52537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Ripartizione provinciale degli interventi ARPAC </a:t>
            </a:r>
          </a:p>
          <a:p>
            <a:pPr>
              <a:defRPr sz="1200"/>
            </a:pPr>
            <a:r>
              <a:rPr lang="it-IT" sz="12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Incendi oggetto di news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INCENDI_ARPAC_18_07_25!$H$1</c:f>
              <c:strCache>
                <c:ptCount val="1"/>
                <c:pt idx="0">
                  <c:v>Avellino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elete val="1"/>
          </c:dLbls>
          <c:val>
            <c:numRef>
              <c:f>INCENDI_ARPAC_18_07_25!$H$41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7-44AA-B1AA-34F3FFF2EA1E}"/>
            </c:ext>
          </c:extLst>
        </c:ser>
        <c:ser>
          <c:idx val="1"/>
          <c:order val="1"/>
          <c:tx>
            <c:strRef>
              <c:f>INCENDI_ARPAC_18_07_25!$I$1</c:f>
              <c:strCache>
                <c:ptCount val="1"/>
                <c:pt idx="0">
                  <c:v>Benevento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INCENDI_ARPAC_18_07_25!$I$41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07-44AA-B1AA-34F3FFF2EA1E}"/>
            </c:ext>
          </c:extLst>
        </c:ser>
        <c:ser>
          <c:idx val="2"/>
          <c:order val="2"/>
          <c:tx>
            <c:strRef>
              <c:f>INCENDI_ARPAC_18_07_25!$J$1</c:f>
              <c:strCache>
                <c:ptCount val="1"/>
                <c:pt idx="0">
                  <c:v>Caserta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INCENDI_ARPAC_18_07_25!$J$41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07-44AA-B1AA-34F3FFF2EA1E}"/>
            </c:ext>
          </c:extLst>
        </c:ser>
        <c:ser>
          <c:idx val="3"/>
          <c:order val="3"/>
          <c:tx>
            <c:strRef>
              <c:f>INCENDI_ARPAC_18_07_25!$K$1</c:f>
              <c:strCache>
                <c:ptCount val="1"/>
                <c:pt idx="0">
                  <c:v>Salerno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INCENDI_ARPAC_18_07_25!$K$41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07-44AA-B1AA-34F3FFF2EA1E}"/>
            </c:ext>
          </c:extLst>
        </c:ser>
        <c:ser>
          <c:idx val="4"/>
          <c:order val="4"/>
          <c:tx>
            <c:strRef>
              <c:f>INCENDI_ARPAC_18_07_25!$L$1</c:f>
              <c:strCache>
                <c:ptCount val="1"/>
                <c:pt idx="0">
                  <c:v>Napoli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INCENDI_ARPAC_18_07_25!$L$41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07-44AA-B1AA-34F3FFF2EA1E}"/>
            </c:ext>
          </c:extLst>
        </c:ser>
        <c:ser>
          <c:idx val="5"/>
          <c:order val="5"/>
          <c:tx>
            <c:strRef>
              <c:f>INCENDI_ARPAC_18_07_25!$M$1</c:f>
              <c:strCache>
                <c:ptCount val="1"/>
                <c:pt idx="0">
                  <c:v>TOTALI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INCENDI_ARPAC_18_07_25!$M$41</c:f>
              <c:numCache>
                <c:formatCode>General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07-44AA-B1AA-34F3FFF2EA1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552537664"/>
        <c:axId val="1552538144"/>
      </c:barChart>
      <c:catAx>
        <c:axId val="15525376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52538144"/>
        <c:crosses val="autoZero"/>
        <c:auto val="1"/>
        <c:lblAlgn val="ctr"/>
        <c:lblOffset val="100"/>
        <c:noMultiLvlLbl val="0"/>
      </c:catAx>
      <c:valAx>
        <c:axId val="155253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52537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Ripartizione provinciale degli interventi ARPAC </a:t>
            </a:r>
          </a:p>
          <a:p>
            <a:pPr>
              <a:defRPr sz="1200"/>
            </a:pPr>
            <a:r>
              <a:rPr lang="it-IT" sz="12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Incendi oggetto di news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INCENDI_ARPAC_18_07_25!$H$1</c:f>
              <c:strCache>
                <c:ptCount val="1"/>
                <c:pt idx="0">
                  <c:v>Avellino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elete val="1"/>
          </c:dLbls>
          <c:val>
            <c:numRef>
              <c:f>INCENDI_ARPAC_18_07_25!$H$62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4B-41D9-9AE9-4152B38A26A0}"/>
            </c:ext>
          </c:extLst>
        </c:ser>
        <c:ser>
          <c:idx val="1"/>
          <c:order val="1"/>
          <c:tx>
            <c:strRef>
              <c:f>INCENDI_ARPAC_18_07_25!$I$1</c:f>
              <c:strCache>
                <c:ptCount val="1"/>
                <c:pt idx="0">
                  <c:v>Benevento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INCENDI_ARPAC_18_07_25!$I$62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4B-41D9-9AE9-4152B38A26A0}"/>
            </c:ext>
          </c:extLst>
        </c:ser>
        <c:ser>
          <c:idx val="2"/>
          <c:order val="2"/>
          <c:tx>
            <c:strRef>
              <c:f>INCENDI_ARPAC_18_07_25!$J$1</c:f>
              <c:strCache>
                <c:ptCount val="1"/>
                <c:pt idx="0">
                  <c:v>Caserta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INCENDI_ARPAC_18_07_25!$J$62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4B-41D9-9AE9-4152B38A26A0}"/>
            </c:ext>
          </c:extLst>
        </c:ser>
        <c:ser>
          <c:idx val="3"/>
          <c:order val="3"/>
          <c:tx>
            <c:strRef>
              <c:f>INCENDI_ARPAC_18_07_25!$K$1</c:f>
              <c:strCache>
                <c:ptCount val="1"/>
                <c:pt idx="0">
                  <c:v>Salerno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INCENDI_ARPAC_18_07_25!$K$62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4B-41D9-9AE9-4152B38A26A0}"/>
            </c:ext>
          </c:extLst>
        </c:ser>
        <c:ser>
          <c:idx val="4"/>
          <c:order val="4"/>
          <c:tx>
            <c:strRef>
              <c:f>INCENDI_ARPAC_18_07_25!$L$1</c:f>
              <c:strCache>
                <c:ptCount val="1"/>
                <c:pt idx="0">
                  <c:v>Napoli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INCENDI_ARPAC_18_07_25!$L$62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4B-41D9-9AE9-4152B38A26A0}"/>
            </c:ext>
          </c:extLst>
        </c:ser>
        <c:ser>
          <c:idx val="5"/>
          <c:order val="5"/>
          <c:tx>
            <c:strRef>
              <c:f>INCENDI_ARPAC_18_07_25!$M$1</c:f>
              <c:strCache>
                <c:ptCount val="1"/>
                <c:pt idx="0">
                  <c:v>TOTALI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INCENDI_ARPAC_18_07_25!$M$62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4B-41D9-9AE9-4152B38A26A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552537664"/>
        <c:axId val="1552538144"/>
      </c:barChart>
      <c:catAx>
        <c:axId val="15525376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52538144"/>
        <c:crosses val="autoZero"/>
        <c:auto val="1"/>
        <c:lblAlgn val="ctr"/>
        <c:lblOffset val="100"/>
        <c:noMultiLvlLbl val="0"/>
      </c:catAx>
      <c:valAx>
        <c:axId val="155253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52537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Ripartizione provinciale degli interventi ARPAC </a:t>
            </a:r>
          </a:p>
          <a:p>
            <a:pPr>
              <a:defRPr sz="1200"/>
            </a:pPr>
            <a:r>
              <a:rPr lang="it-IT" sz="12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Incendi oggetto di news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INCENDI_ARPAC_18_07_25!$H$1</c:f>
              <c:strCache>
                <c:ptCount val="1"/>
                <c:pt idx="0">
                  <c:v>Avellino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elete val="1"/>
          </c:dLbls>
          <c:val>
            <c:numRef>
              <c:f>INCENDI_ARPAC_18_07_25!$H$81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E5-415C-AEB3-BF1060DFC8FC}"/>
            </c:ext>
          </c:extLst>
        </c:ser>
        <c:ser>
          <c:idx val="1"/>
          <c:order val="1"/>
          <c:tx>
            <c:strRef>
              <c:f>INCENDI_ARPAC_18_07_25!$I$1</c:f>
              <c:strCache>
                <c:ptCount val="1"/>
                <c:pt idx="0">
                  <c:v>Benevento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INCENDI_ARPAC_18_07_25!$I$81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E5-415C-AEB3-BF1060DFC8FC}"/>
            </c:ext>
          </c:extLst>
        </c:ser>
        <c:ser>
          <c:idx val="2"/>
          <c:order val="2"/>
          <c:tx>
            <c:strRef>
              <c:f>INCENDI_ARPAC_18_07_25!$J$1</c:f>
              <c:strCache>
                <c:ptCount val="1"/>
                <c:pt idx="0">
                  <c:v>Caserta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INCENDI_ARPAC_18_07_25!$J$81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E5-415C-AEB3-BF1060DFC8FC}"/>
            </c:ext>
          </c:extLst>
        </c:ser>
        <c:ser>
          <c:idx val="3"/>
          <c:order val="3"/>
          <c:tx>
            <c:strRef>
              <c:f>INCENDI_ARPAC_18_07_25!$K$1</c:f>
              <c:strCache>
                <c:ptCount val="1"/>
                <c:pt idx="0">
                  <c:v>Salerno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INCENDI_ARPAC_18_07_25!$K$81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E5-415C-AEB3-BF1060DFC8FC}"/>
            </c:ext>
          </c:extLst>
        </c:ser>
        <c:ser>
          <c:idx val="4"/>
          <c:order val="4"/>
          <c:tx>
            <c:strRef>
              <c:f>INCENDI_ARPAC_18_07_25!$L$1</c:f>
              <c:strCache>
                <c:ptCount val="1"/>
                <c:pt idx="0">
                  <c:v>Napoli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INCENDI_ARPAC_18_07_25!$L$81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E5-415C-AEB3-BF1060DFC8FC}"/>
            </c:ext>
          </c:extLst>
        </c:ser>
        <c:ser>
          <c:idx val="5"/>
          <c:order val="5"/>
          <c:tx>
            <c:strRef>
              <c:f>INCENDI_ARPAC_18_07_25!$M$1</c:f>
              <c:strCache>
                <c:ptCount val="1"/>
                <c:pt idx="0">
                  <c:v>TOTALI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INCENDI_ARPAC_18_07_25!$M$81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2E5-415C-AEB3-BF1060DFC8F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552537664"/>
        <c:axId val="1552538144"/>
      </c:barChart>
      <c:catAx>
        <c:axId val="15525376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52538144"/>
        <c:crosses val="autoZero"/>
        <c:auto val="1"/>
        <c:lblAlgn val="ctr"/>
        <c:lblOffset val="100"/>
        <c:noMultiLvlLbl val="0"/>
      </c:catAx>
      <c:valAx>
        <c:axId val="155253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52537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Ripartizione provinciale degli interventi ARPAC </a:t>
            </a:r>
          </a:p>
          <a:p>
            <a:pPr>
              <a:defRPr sz="1200"/>
            </a:pPr>
            <a:r>
              <a:rPr lang="it-IT" sz="12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Incendi oggetto di news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INCENDI_ARPAC_18_07_25!$H$1</c:f>
              <c:strCache>
                <c:ptCount val="1"/>
                <c:pt idx="0">
                  <c:v>Avellino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elete val="1"/>
          </c:dLbls>
          <c:val>
            <c:numRef>
              <c:f>INCENDI_ARPAC_18_07_25!$H$94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15-4A6E-B459-E3FC17A9A704}"/>
            </c:ext>
          </c:extLst>
        </c:ser>
        <c:ser>
          <c:idx val="1"/>
          <c:order val="1"/>
          <c:tx>
            <c:strRef>
              <c:f>INCENDI_ARPAC_18_07_25!$I$1</c:f>
              <c:strCache>
                <c:ptCount val="1"/>
                <c:pt idx="0">
                  <c:v>Benevento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INCENDI_ARPAC_18_07_25!$I$94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15-4A6E-B459-E3FC17A9A704}"/>
            </c:ext>
          </c:extLst>
        </c:ser>
        <c:ser>
          <c:idx val="2"/>
          <c:order val="2"/>
          <c:tx>
            <c:strRef>
              <c:f>INCENDI_ARPAC_18_07_25!$J$1</c:f>
              <c:strCache>
                <c:ptCount val="1"/>
                <c:pt idx="0">
                  <c:v>Caserta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INCENDI_ARPAC_18_07_25!$J$94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15-4A6E-B459-E3FC17A9A704}"/>
            </c:ext>
          </c:extLst>
        </c:ser>
        <c:ser>
          <c:idx val="3"/>
          <c:order val="3"/>
          <c:tx>
            <c:strRef>
              <c:f>INCENDI_ARPAC_18_07_25!$K$1</c:f>
              <c:strCache>
                <c:ptCount val="1"/>
                <c:pt idx="0">
                  <c:v>Salerno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INCENDI_ARPAC_18_07_25!$K$94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15-4A6E-B459-E3FC17A9A704}"/>
            </c:ext>
          </c:extLst>
        </c:ser>
        <c:ser>
          <c:idx val="4"/>
          <c:order val="4"/>
          <c:tx>
            <c:strRef>
              <c:f>INCENDI_ARPAC_18_07_25!$L$1</c:f>
              <c:strCache>
                <c:ptCount val="1"/>
                <c:pt idx="0">
                  <c:v>Napoli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INCENDI_ARPAC_18_07_25!$L$94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15-4A6E-B459-E3FC17A9A704}"/>
            </c:ext>
          </c:extLst>
        </c:ser>
        <c:ser>
          <c:idx val="5"/>
          <c:order val="5"/>
          <c:tx>
            <c:strRef>
              <c:f>INCENDI_ARPAC_18_07_25!$M$1</c:f>
              <c:strCache>
                <c:ptCount val="1"/>
                <c:pt idx="0">
                  <c:v>TOTALI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INCENDI_ARPAC_18_07_25!$M$94</c:f>
              <c:numCache>
                <c:formatCode>General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15-4A6E-B459-E3FC17A9A70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552537664"/>
        <c:axId val="1552538144"/>
      </c:barChart>
      <c:catAx>
        <c:axId val="15525376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52538144"/>
        <c:crosses val="autoZero"/>
        <c:auto val="1"/>
        <c:lblAlgn val="ctr"/>
        <c:lblOffset val="100"/>
        <c:noMultiLvlLbl val="0"/>
      </c:catAx>
      <c:valAx>
        <c:axId val="155253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52537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Ripartizione provinciale degli interventi ARPAC </a:t>
            </a:r>
          </a:p>
          <a:p>
            <a:pPr>
              <a:defRPr sz="1200"/>
            </a:pPr>
            <a:r>
              <a:rPr lang="it-IT" sz="12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Incendi oggetto di news</a:t>
            </a:r>
          </a:p>
          <a:p>
            <a:pPr>
              <a:defRPr sz="1200"/>
            </a:pPr>
            <a:r>
              <a:rPr lang="it-IT" sz="12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dal 2018 (25/06)  al 2025 (al 18/07)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INCENDI_ARPAC_18_07_25!$H$1</c:f>
              <c:strCache>
                <c:ptCount val="1"/>
                <c:pt idx="0">
                  <c:v>Avellino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INCENDI_ARPAC_18_07_25!$H$161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74-4701-AD97-DEB6BED77862}"/>
            </c:ext>
          </c:extLst>
        </c:ser>
        <c:ser>
          <c:idx val="1"/>
          <c:order val="1"/>
          <c:tx>
            <c:strRef>
              <c:f>INCENDI_ARPAC_18_07_25!$I$1</c:f>
              <c:strCache>
                <c:ptCount val="1"/>
                <c:pt idx="0">
                  <c:v>Benevento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INCENDI_ARPAC_18_07_25!$I$161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74-4701-AD97-DEB6BED77862}"/>
            </c:ext>
          </c:extLst>
        </c:ser>
        <c:ser>
          <c:idx val="2"/>
          <c:order val="2"/>
          <c:tx>
            <c:strRef>
              <c:f>INCENDI_ARPAC_18_07_25!$J$1</c:f>
              <c:strCache>
                <c:ptCount val="1"/>
                <c:pt idx="0">
                  <c:v>Caserta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INCENDI_ARPAC_18_07_25!$J$161</c:f>
              <c:numCache>
                <c:formatCode>General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74-4701-AD97-DEB6BED77862}"/>
            </c:ext>
          </c:extLst>
        </c:ser>
        <c:ser>
          <c:idx val="3"/>
          <c:order val="3"/>
          <c:tx>
            <c:strRef>
              <c:f>INCENDI_ARPAC_18_07_25!$K$1</c:f>
              <c:strCache>
                <c:ptCount val="1"/>
                <c:pt idx="0">
                  <c:v>Salerno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INCENDI_ARPAC_18_07_25!$K$161</c:f>
              <c:numCache>
                <c:formatCode>General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74-4701-AD97-DEB6BED77862}"/>
            </c:ext>
          </c:extLst>
        </c:ser>
        <c:ser>
          <c:idx val="4"/>
          <c:order val="4"/>
          <c:tx>
            <c:strRef>
              <c:f>INCENDI_ARPAC_18_07_25!$L$1</c:f>
              <c:strCache>
                <c:ptCount val="1"/>
                <c:pt idx="0">
                  <c:v>Napoli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INCENDI_ARPAC_18_07_25!$L$161</c:f>
              <c:numCache>
                <c:formatCode>General</c:formatCode>
                <c:ptCount val="1"/>
                <c:pt idx="0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74-4701-AD97-DEB6BED77862}"/>
            </c:ext>
          </c:extLst>
        </c:ser>
        <c:ser>
          <c:idx val="5"/>
          <c:order val="5"/>
          <c:tx>
            <c:strRef>
              <c:f>INCENDI_ARPAC_18_07_25!$M$1</c:f>
              <c:strCache>
                <c:ptCount val="1"/>
                <c:pt idx="0">
                  <c:v>TOTALI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INCENDI_ARPAC_18_07_25!$M$161</c:f>
              <c:numCache>
                <c:formatCode>General</c:formatCode>
                <c:ptCount val="1"/>
                <c:pt idx="0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74-4701-AD97-DEB6BED7786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552537664"/>
        <c:axId val="1552538144"/>
      </c:barChart>
      <c:catAx>
        <c:axId val="15525376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52538144"/>
        <c:crosses val="autoZero"/>
        <c:auto val="1"/>
        <c:lblAlgn val="ctr"/>
        <c:lblOffset val="100"/>
        <c:noMultiLvlLbl val="0"/>
      </c:catAx>
      <c:valAx>
        <c:axId val="155253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52537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Ripartizione provinciale degli interventi ARPAC </a:t>
            </a:r>
          </a:p>
          <a:p>
            <a:pPr>
              <a:defRPr sz="1200"/>
            </a:pPr>
            <a:r>
              <a:rPr lang="it-IT" sz="12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Incendi oggetto di news 2025 </a:t>
            </a:r>
            <a:r>
              <a:rPr lang="it-IT" sz="1200" baseline="0"/>
              <a:t>(al 18/07) </a:t>
            </a:r>
            <a:endParaRPr lang="it-IT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INCENDI_ARPAC_18_07_25!$H$1</c:f>
              <c:strCache>
                <c:ptCount val="1"/>
                <c:pt idx="0">
                  <c:v>Avellino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elete val="1"/>
          </c:dLbls>
          <c:val>
            <c:numRef>
              <c:f>INCENDI_ARPAC_18_07_25!$H$125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5D-4455-981C-2CE7E4648026}"/>
            </c:ext>
          </c:extLst>
        </c:ser>
        <c:ser>
          <c:idx val="1"/>
          <c:order val="1"/>
          <c:tx>
            <c:strRef>
              <c:f>INCENDI_ARPAC_18_07_25!$I$1</c:f>
              <c:strCache>
                <c:ptCount val="1"/>
                <c:pt idx="0">
                  <c:v>Benevento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INCENDI_ARPAC_18_07_25!$I$125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5D-4455-981C-2CE7E4648026}"/>
            </c:ext>
          </c:extLst>
        </c:ser>
        <c:ser>
          <c:idx val="2"/>
          <c:order val="2"/>
          <c:tx>
            <c:strRef>
              <c:f>INCENDI_ARPAC_18_07_25!$J$1</c:f>
              <c:strCache>
                <c:ptCount val="1"/>
                <c:pt idx="0">
                  <c:v>Caserta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INCENDI_ARPAC_18_07_25!$J$125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5D-4455-981C-2CE7E4648026}"/>
            </c:ext>
          </c:extLst>
        </c:ser>
        <c:ser>
          <c:idx val="3"/>
          <c:order val="3"/>
          <c:tx>
            <c:strRef>
              <c:f>INCENDI_ARPAC_18_07_25!$K$1</c:f>
              <c:strCache>
                <c:ptCount val="1"/>
                <c:pt idx="0">
                  <c:v>Salerno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INCENDI_ARPAC_18_07_25!$K$125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5D-4455-981C-2CE7E4648026}"/>
            </c:ext>
          </c:extLst>
        </c:ser>
        <c:ser>
          <c:idx val="4"/>
          <c:order val="4"/>
          <c:tx>
            <c:strRef>
              <c:f>INCENDI_ARPAC_18_07_25!$L$1</c:f>
              <c:strCache>
                <c:ptCount val="1"/>
                <c:pt idx="0">
                  <c:v>Napoli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INCENDI_ARPAC_18_07_25!$L$125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5D-4455-981C-2CE7E4648026}"/>
            </c:ext>
          </c:extLst>
        </c:ser>
        <c:ser>
          <c:idx val="5"/>
          <c:order val="5"/>
          <c:tx>
            <c:strRef>
              <c:f>INCENDI_ARPAC_18_07_25!$M$1</c:f>
              <c:strCache>
                <c:ptCount val="1"/>
                <c:pt idx="0">
                  <c:v>TOTALI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INCENDI_ARPAC_18_07_25!$M$125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5D-4455-981C-2CE7E464802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552537664"/>
        <c:axId val="1552538144"/>
      </c:barChart>
      <c:catAx>
        <c:axId val="15525376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52538144"/>
        <c:crosses val="autoZero"/>
        <c:auto val="1"/>
        <c:lblAlgn val="ctr"/>
        <c:lblOffset val="100"/>
        <c:noMultiLvlLbl val="0"/>
      </c:catAx>
      <c:valAx>
        <c:axId val="155253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52537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36056</xdr:colOff>
      <xdr:row>0</xdr:row>
      <xdr:rowOff>17046</xdr:rowOff>
    </xdr:from>
    <xdr:to>
      <xdr:col>1</xdr:col>
      <xdr:colOff>81731</xdr:colOff>
      <xdr:row>0</xdr:row>
      <xdr:rowOff>541594</xdr:rowOff>
    </xdr:to>
    <xdr:pic>
      <xdr:nvPicPr>
        <xdr:cNvPr id="6" name="Immagine 5" descr="LogoARPAC_NEW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056" y="17046"/>
          <a:ext cx="360000" cy="524548"/>
        </a:xfrm>
        <a:prstGeom prst="rect">
          <a:avLst/>
        </a:prstGeom>
        <a:solidFill>
          <a:srgbClr val="FFC000"/>
        </a:solidFill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36056</xdr:colOff>
      <xdr:row>11</xdr:row>
      <xdr:rowOff>17045</xdr:rowOff>
    </xdr:from>
    <xdr:ext cx="360000" cy="524549"/>
    <xdr:pic>
      <xdr:nvPicPr>
        <xdr:cNvPr id="2" name="Immagine 1" descr="LogoARPAC_NEW">
          <a:extLst>
            <a:ext uri="{FF2B5EF4-FFF2-40B4-BE49-F238E27FC236}">
              <a16:creationId xmlns:a16="http://schemas.microsoft.com/office/drawing/2014/main" id="{E9B316EF-660C-4530-B645-61B58A246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056" y="3627020"/>
          <a:ext cx="360000" cy="524549"/>
        </a:xfrm>
        <a:prstGeom prst="rect">
          <a:avLst/>
        </a:prstGeom>
        <a:solidFill>
          <a:srgbClr val="FFC000"/>
        </a:solidFill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36056</xdr:colOff>
      <xdr:row>24</xdr:row>
      <xdr:rowOff>17045</xdr:rowOff>
    </xdr:from>
    <xdr:ext cx="360000" cy="524549"/>
    <xdr:pic>
      <xdr:nvPicPr>
        <xdr:cNvPr id="5" name="Immagine 4" descr="LogoARPAC_NEW">
          <a:extLst>
            <a:ext uri="{FF2B5EF4-FFF2-40B4-BE49-F238E27FC236}">
              <a16:creationId xmlns:a16="http://schemas.microsoft.com/office/drawing/2014/main" id="{DD793427-A79E-437B-A400-D6A58878A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056" y="7360820"/>
          <a:ext cx="360000" cy="524549"/>
        </a:xfrm>
        <a:prstGeom prst="rect">
          <a:avLst/>
        </a:prstGeom>
        <a:solidFill>
          <a:srgbClr val="FFC000"/>
        </a:solidFill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36056</xdr:colOff>
      <xdr:row>39</xdr:row>
      <xdr:rowOff>17045</xdr:rowOff>
    </xdr:from>
    <xdr:ext cx="360000" cy="524549"/>
    <xdr:pic>
      <xdr:nvPicPr>
        <xdr:cNvPr id="7" name="Immagine 6" descr="LogoARPAC_NEW">
          <a:extLst>
            <a:ext uri="{FF2B5EF4-FFF2-40B4-BE49-F238E27FC236}">
              <a16:creationId xmlns:a16="http://schemas.microsoft.com/office/drawing/2014/main" id="{4399799E-E874-4158-ACBD-B8672B3F4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056" y="11589920"/>
          <a:ext cx="360000" cy="524549"/>
        </a:xfrm>
        <a:prstGeom prst="rect">
          <a:avLst/>
        </a:prstGeom>
        <a:solidFill>
          <a:srgbClr val="FFC000"/>
        </a:solidFill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36056</xdr:colOff>
      <xdr:row>60</xdr:row>
      <xdr:rowOff>17045</xdr:rowOff>
    </xdr:from>
    <xdr:ext cx="360000" cy="524549"/>
    <xdr:pic>
      <xdr:nvPicPr>
        <xdr:cNvPr id="8" name="Immagine 7" descr="LogoARPAC_NEW">
          <a:extLst>
            <a:ext uri="{FF2B5EF4-FFF2-40B4-BE49-F238E27FC236}">
              <a16:creationId xmlns:a16="http://schemas.microsoft.com/office/drawing/2014/main" id="{38519D7D-9C1F-4260-A319-0A9588198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056" y="17400170"/>
          <a:ext cx="360000" cy="524549"/>
        </a:xfrm>
        <a:prstGeom prst="rect">
          <a:avLst/>
        </a:prstGeom>
        <a:solidFill>
          <a:srgbClr val="FFC000"/>
        </a:solidFill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36056</xdr:colOff>
      <xdr:row>79</xdr:row>
      <xdr:rowOff>17045</xdr:rowOff>
    </xdr:from>
    <xdr:ext cx="360000" cy="524549"/>
    <xdr:pic>
      <xdr:nvPicPr>
        <xdr:cNvPr id="9" name="Immagine 8" descr="LogoARPAC_NEW">
          <a:extLst>
            <a:ext uri="{FF2B5EF4-FFF2-40B4-BE49-F238E27FC236}">
              <a16:creationId xmlns:a16="http://schemas.microsoft.com/office/drawing/2014/main" id="{CFFE4FFA-D922-45DD-97B0-9B8A79541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056" y="22619870"/>
          <a:ext cx="360000" cy="524549"/>
        </a:xfrm>
        <a:prstGeom prst="rect">
          <a:avLst/>
        </a:prstGeom>
        <a:solidFill>
          <a:srgbClr val="FFC000"/>
        </a:solidFill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36056</xdr:colOff>
      <xdr:row>92</xdr:row>
      <xdr:rowOff>17045</xdr:rowOff>
    </xdr:from>
    <xdr:ext cx="360000" cy="524549"/>
    <xdr:pic>
      <xdr:nvPicPr>
        <xdr:cNvPr id="10" name="Immagine 9" descr="LogoARPAC_NEW">
          <a:extLst>
            <a:ext uri="{FF2B5EF4-FFF2-40B4-BE49-F238E27FC236}">
              <a16:creationId xmlns:a16="http://schemas.microsoft.com/office/drawing/2014/main" id="{AF03A0DE-3864-4CF2-AC55-99A6E27DC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056" y="25925045"/>
          <a:ext cx="360000" cy="524549"/>
        </a:xfrm>
        <a:prstGeom prst="rect">
          <a:avLst/>
        </a:prstGeom>
        <a:solidFill>
          <a:srgbClr val="FFC000"/>
        </a:solidFill>
        <a:ln w="9525">
          <a:noFill/>
          <a:miter lim="800000"/>
          <a:headEnd/>
          <a:tailEnd/>
        </a:ln>
      </xdr:spPr>
    </xdr:pic>
    <xdr:clientData/>
  </xdr:oneCellAnchor>
  <xdr:twoCellAnchor>
    <xdr:from>
      <xdr:col>15</xdr:col>
      <xdr:colOff>0</xdr:colOff>
      <xdr:row>0</xdr:row>
      <xdr:rowOff>157162</xdr:rowOff>
    </xdr:from>
    <xdr:to>
      <xdr:col>22</xdr:col>
      <xdr:colOff>304800</xdr:colOff>
      <xdr:row>9</xdr:row>
      <xdr:rowOff>157162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7B024A3-DA4B-E592-6A44-EEDC8DE86F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11</xdr:row>
      <xdr:rowOff>0</xdr:rowOff>
    </xdr:from>
    <xdr:to>
      <xdr:col>22</xdr:col>
      <xdr:colOff>304800</xdr:colOff>
      <xdr:row>20</xdr:row>
      <xdr:rowOff>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B95F54FE-AB79-4413-A6BE-6AEEAB9E97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0</xdr:colOff>
      <xdr:row>24</xdr:row>
      <xdr:rowOff>0</xdr:rowOff>
    </xdr:from>
    <xdr:to>
      <xdr:col>22</xdr:col>
      <xdr:colOff>304800</xdr:colOff>
      <xdr:row>33</xdr:row>
      <xdr:rowOff>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3FBD97FF-2046-47F6-B2F9-50D4C800DC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39</xdr:row>
      <xdr:rowOff>0</xdr:rowOff>
    </xdr:from>
    <xdr:to>
      <xdr:col>22</xdr:col>
      <xdr:colOff>304800</xdr:colOff>
      <xdr:row>48</xdr:row>
      <xdr:rowOff>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4A754842-570E-459F-9AED-71B8599EA0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60</xdr:row>
      <xdr:rowOff>0</xdr:rowOff>
    </xdr:from>
    <xdr:to>
      <xdr:col>22</xdr:col>
      <xdr:colOff>304800</xdr:colOff>
      <xdr:row>69</xdr:row>
      <xdr:rowOff>0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1A57B4FE-BF36-4769-98C4-349BF70088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0</xdr:colOff>
      <xdr:row>79</xdr:row>
      <xdr:rowOff>0</xdr:rowOff>
    </xdr:from>
    <xdr:to>
      <xdr:col>22</xdr:col>
      <xdr:colOff>304800</xdr:colOff>
      <xdr:row>88</xdr:row>
      <xdr:rowOff>190500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73A79494-1527-45B9-BBC9-816FBA719D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0</xdr:colOff>
      <xdr:row>92</xdr:row>
      <xdr:rowOff>0</xdr:rowOff>
    </xdr:from>
    <xdr:to>
      <xdr:col>22</xdr:col>
      <xdr:colOff>304800</xdr:colOff>
      <xdr:row>102</xdr:row>
      <xdr:rowOff>133350</xdr:rowOff>
    </xdr:to>
    <xdr:graphicFrame macro="">
      <xdr:nvGraphicFramePr>
        <xdr:cNvPr id="15" name="Grafico 14">
          <a:extLst>
            <a:ext uri="{FF2B5EF4-FFF2-40B4-BE49-F238E27FC236}">
              <a16:creationId xmlns:a16="http://schemas.microsoft.com/office/drawing/2014/main" id="{0A5BAF22-1737-459C-8896-78EB29C978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309674</xdr:colOff>
      <xdr:row>158</xdr:row>
      <xdr:rowOff>162720</xdr:rowOff>
    </xdr:from>
    <xdr:to>
      <xdr:col>23</xdr:col>
      <xdr:colOff>11224</xdr:colOff>
      <xdr:row>169</xdr:row>
      <xdr:rowOff>30273</xdr:rowOff>
    </xdr:to>
    <xdr:graphicFrame macro="">
      <xdr:nvGraphicFramePr>
        <xdr:cNvPr id="16" name="Grafico 15">
          <a:extLst>
            <a:ext uri="{FF2B5EF4-FFF2-40B4-BE49-F238E27FC236}">
              <a16:creationId xmlns:a16="http://schemas.microsoft.com/office/drawing/2014/main" id="{5F05EF9D-3B28-4770-914A-BE92D6B2C5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0</xdr:col>
      <xdr:colOff>33674</xdr:colOff>
      <xdr:row>159</xdr:row>
      <xdr:rowOff>57527</xdr:rowOff>
    </xdr:from>
    <xdr:ext cx="355238" cy="524548"/>
    <xdr:pic>
      <xdr:nvPicPr>
        <xdr:cNvPr id="17" name="Immagine 16" descr="LogoARPAC_NEW">
          <a:extLst>
            <a:ext uri="{FF2B5EF4-FFF2-40B4-BE49-F238E27FC236}">
              <a16:creationId xmlns:a16="http://schemas.microsoft.com/office/drawing/2014/main" id="{683C0A2B-A60C-4E7E-83C9-11C71AA2F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674" y="32128202"/>
          <a:ext cx="355238" cy="524548"/>
        </a:xfrm>
        <a:prstGeom prst="rect">
          <a:avLst/>
        </a:prstGeom>
        <a:solidFill>
          <a:srgbClr val="FFC000"/>
        </a:solidFill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49663</xdr:colOff>
      <xdr:row>123</xdr:row>
      <xdr:rowOff>57866</xdr:rowOff>
    </xdr:from>
    <xdr:ext cx="360000" cy="524549"/>
    <xdr:pic>
      <xdr:nvPicPr>
        <xdr:cNvPr id="20" name="Immagine 19" descr="LogoARPAC_NEW">
          <a:extLst>
            <a:ext uri="{FF2B5EF4-FFF2-40B4-BE49-F238E27FC236}">
              <a16:creationId xmlns:a16="http://schemas.microsoft.com/office/drawing/2014/main" id="{E903F745-95FA-43AC-8EB9-693343E94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663" y="32470080"/>
          <a:ext cx="360000" cy="524549"/>
        </a:xfrm>
        <a:prstGeom prst="rect">
          <a:avLst/>
        </a:prstGeom>
        <a:solidFill>
          <a:srgbClr val="FFC000"/>
        </a:solidFill>
        <a:ln w="9525">
          <a:noFill/>
          <a:miter lim="800000"/>
          <a:headEnd/>
          <a:tailEnd/>
        </a:ln>
      </xdr:spPr>
    </xdr:pic>
    <xdr:clientData/>
  </xdr:oneCellAnchor>
  <xdr:twoCellAnchor>
    <xdr:from>
      <xdr:col>14</xdr:col>
      <xdr:colOff>530679</xdr:colOff>
      <xdr:row>121</xdr:row>
      <xdr:rowOff>176893</xdr:rowOff>
    </xdr:from>
    <xdr:to>
      <xdr:col>22</xdr:col>
      <xdr:colOff>223157</xdr:colOff>
      <xdr:row>131</xdr:row>
      <xdr:rowOff>10886</xdr:rowOff>
    </xdr:to>
    <xdr:graphicFrame macro="">
      <xdr:nvGraphicFramePr>
        <xdr:cNvPr id="21" name="Grafico 20">
          <a:extLst>
            <a:ext uri="{FF2B5EF4-FFF2-40B4-BE49-F238E27FC236}">
              <a16:creationId xmlns:a16="http://schemas.microsoft.com/office/drawing/2014/main" id="{0235537B-3910-4A0C-98F9-0E1224C69B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0.01852</cdr:y>
    </cdr:from>
    <cdr:to>
      <cdr:x>0.05048</cdr:x>
      <cdr:y>0.11413</cdr:y>
    </cdr:to>
    <cdr:pic>
      <cdr:nvPicPr>
        <cdr:cNvPr id="2" name="Immagine 1" descr="LogoARPAC_NEW">
          <a:extLst xmlns:a="http://schemas.openxmlformats.org/drawingml/2006/main">
            <a:ext uri="{FF2B5EF4-FFF2-40B4-BE49-F238E27FC236}">
              <a16:creationId xmlns:a16="http://schemas.microsoft.com/office/drawing/2014/main" id="{00000000-0008-0000-0100-000006000000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3"/>
          <a:ext cx="180000" cy="262273"/>
        </a:xfrm>
        <a:prstGeom xmlns:a="http://schemas.openxmlformats.org/drawingml/2006/main" prst="rect">
          <a:avLst/>
        </a:prstGeom>
        <a:solidFill xmlns:a="http://schemas.openxmlformats.org/drawingml/2006/main">
          <a:srgbClr val="FFC000"/>
        </a:solidFill>
        <a:ln xmlns:a="http://schemas.openxmlformats.org/drawingml/2006/main" w="9525">
          <a:noFill/>
          <a:miter lim="800000"/>
          <a:headEnd/>
          <a:tailEnd/>
        </a:ln>
      </cdr:spPr>
    </cdr:pic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0.01852</cdr:y>
    </cdr:from>
    <cdr:to>
      <cdr:x>0.05048</cdr:x>
      <cdr:y>0.11413</cdr:y>
    </cdr:to>
    <cdr:pic>
      <cdr:nvPicPr>
        <cdr:cNvPr id="2" name="Immagine 1" descr="LogoARPAC_NEW">
          <a:extLst xmlns:a="http://schemas.openxmlformats.org/drawingml/2006/main">
            <a:ext uri="{FF2B5EF4-FFF2-40B4-BE49-F238E27FC236}">
              <a16:creationId xmlns:a16="http://schemas.microsoft.com/office/drawing/2014/main" id="{00000000-0008-0000-0100-000006000000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3"/>
          <a:ext cx="180000" cy="262273"/>
        </a:xfrm>
        <a:prstGeom xmlns:a="http://schemas.openxmlformats.org/drawingml/2006/main" prst="rect">
          <a:avLst/>
        </a:prstGeom>
        <a:solidFill xmlns:a="http://schemas.openxmlformats.org/drawingml/2006/main">
          <a:srgbClr val="FFC000"/>
        </a:solidFill>
        <a:ln xmlns:a="http://schemas.openxmlformats.org/drawingml/2006/main" w="9525">
          <a:noFill/>
          <a:miter lim="800000"/>
          <a:headEnd/>
          <a:tailEnd/>
        </a:ln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0.01852</cdr:y>
    </cdr:from>
    <cdr:to>
      <cdr:x>0.05048</cdr:x>
      <cdr:y>0.11413</cdr:y>
    </cdr:to>
    <cdr:pic>
      <cdr:nvPicPr>
        <cdr:cNvPr id="2" name="Immagine 1" descr="LogoARPAC_NEW">
          <a:extLst xmlns:a="http://schemas.openxmlformats.org/drawingml/2006/main">
            <a:ext uri="{FF2B5EF4-FFF2-40B4-BE49-F238E27FC236}">
              <a16:creationId xmlns:a16="http://schemas.microsoft.com/office/drawing/2014/main" id="{00000000-0008-0000-0100-000006000000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3"/>
          <a:ext cx="180000" cy="262273"/>
        </a:xfrm>
        <a:prstGeom xmlns:a="http://schemas.openxmlformats.org/drawingml/2006/main" prst="rect">
          <a:avLst/>
        </a:prstGeom>
        <a:solidFill xmlns:a="http://schemas.openxmlformats.org/drawingml/2006/main">
          <a:srgbClr val="FFC000"/>
        </a:solidFill>
        <a:ln xmlns:a="http://schemas.openxmlformats.org/drawingml/2006/main" w="9525">
          <a:noFill/>
          <a:miter lim="800000"/>
          <a:headEnd/>
          <a:tailEnd/>
        </a:ln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0.01852</cdr:y>
    </cdr:from>
    <cdr:to>
      <cdr:x>0.05048</cdr:x>
      <cdr:y>0.11413</cdr:y>
    </cdr:to>
    <cdr:pic>
      <cdr:nvPicPr>
        <cdr:cNvPr id="2" name="Immagine 1" descr="LogoARPAC_NEW">
          <a:extLst xmlns:a="http://schemas.openxmlformats.org/drawingml/2006/main">
            <a:ext uri="{FF2B5EF4-FFF2-40B4-BE49-F238E27FC236}">
              <a16:creationId xmlns:a16="http://schemas.microsoft.com/office/drawing/2014/main" id="{00000000-0008-0000-0100-000006000000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3"/>
          <a:ext cx="180000" cy="262273"/>
        </a:xfrm>
        <a:prstGeom xmlns:a="http://schemas.openxmlformats.org/drawingml/2006/main" prst="rect">
          <a:avLst/>
        </a:prstGeom>
        <a:solidFill xmlns:a="http://schemas.openxmlformats.org/drawingml/2006/main">
          <a:srgbClr val="FFC000"/>
        </a:solidFill>
        <a:ln xmlns:a="http://schemas.openxmlformats.org/drawingml/2006/main" w="9525">
          <a:noFill/>
          <a:miter lim="800000"/>
          <a:headEnd/>
          <a:tailEnd/>
        </a:ln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0.01852</cdr:y>
    </cdr:from>
    <cdr:to>
      <cdr:x>0.05048</cdr:x>
      <cdr:y>0.11413</cdr:y>
    </cdr:to>
    <cdr:pic>
      <cdr:nvPicPr>
        <cdr:cNvPr id="2" name="Immagine 1" descr="LogoARPAC_NEW">
          <a:extLst xmlns:a="http://schemas.openxmlformats.org/drawingml/2006/main">
            <a:ext uri="{FF2B5EF4-FFF2-40B4-BE49-F238E27FC236}">
              <a16:creationId xmlns:a16="http://schemas.microsoft.com/office/drawing/2014/main" id="{00000000-0008-0000-0100-000006000000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3"/>
          <a:ext cx="180000" cy="262273"/>
        </a:xfrm>
        <a:prstGeom xmlns:a="http://schemas.openxmlformats.org/drawingml/2006/main" prst="rect">
          <a:avLst/>
        </a:prstGeom>
        <a:solidFill xmlns:a="http://schemas.openxmlformats.org/drawingml/2006/main">
          <a:srgbClr val="FFC000"/>
        </a:solidFill>
        <a:ln xmlns:a="http://schemas.openxmlformats.org/drawingml/2006/main" w="9525">
          <a:noFill/>
          <a:miter lim="800000"/>
          <a:headEnd/>
          <a:tailEnd/>
        </a:ln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0.01852</cdr:y>
    </cdr:from>
    <cdr:to>
      <cdr:x>0.05048</cdr:x>
      <cdr:y>0.11413</cdr:y>
    </cdr:to>
    <cdr:pic>
      <cdr:nvPicPr>
        <cdr:cNvPr id="2" name="Immagine 1" descr="LogoARPAC_NEW">
          <a:extLst xmlns:a="http://schemas.openxmlformats.org/drawingml/2006/main">
            <a:ext uri="{FF2B5EF4-FFF2-40B4-BE49-F238E27FC236}">
              <a16:creationId xmlns:a16="http://schemas.microsoft.com/office/drawing/2014/main" id="{00000000-0008-0000-0100-000006000000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3"/>
          <a:ext cx="180000" cy="262273"/>
        </a:xfrm>
        <a:prstGeom xmlns:a="http://schemas.openxmlformats.org/drawingml/2006/main" prst="rect">
          <a:avLst/>
        </a:prstGeom>
        <a:solidFill xmlns:a="http://schemas.openxmlformats.org/drawingml/2006/main">
          <a:srgbClr val="FFC000"/>
        </a:solidFill>
        <a:ln xmlns:a="http://schemas.openxmlformats.org/drawingml/2006/main" w="9525">
          <a:noFill/>
          <a:miter lim="800000"/>
          <a:headEnd/>
          <a:tailEnd/>
        </a:ln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0.01852</cdr:y>
    </cdr:from>
    <cdr:to>
      <cdr:x>0.05048</cdr:x>
      <cdr:y>0.11413</cdr:y>
    </cdr:to>
    <cdr:pic>
      <cdr:nvPicPr>
        <cdr:cNvPr id="2" name="Immagine 1" descr="LogoARPAC_NEW">
          <a:extLst xmlns:a="http://schemas.openxmlformats.org/drawingml/2006/main">
            <a:ext uri="{FF2B5EF4-FFF2-40B4-BE49-F238E27FC236}">
              <a16:creationId xmlns:a16="http://schemas.microsoft.com/office/drawing/2014/main" id="{00000000-0008-0000-0100-000006000000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3"/>
          <a:ext cx="180000" cy="262273"/>
        </a:xfrm>
        <a:prstGeom xmlns:a="http://schemas.openxmlformats.org/drawingml/2006/main" prst="rect">
          <a:avLst/>
        </a:prstGeom>
        <a:solidFill xmlns:a="http://schemas.openxmlformats.org/drawingml/2006/main">
          <a:srgbClr val="FFC000"/>
        </a:solidFill>
        <a:ln xmlns:a="http://schemas.openxmlformats.org/drawingml/2006/main" w="9525">
          <a:noFill/>
          <a:miter lim="800000"/>
          <a:headEnd/>
          <a:tailEnd/>
        </a:ln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0.01852</cdr:y>
    </cdr:from>
    <cdr:to>
      <cdr:x>0.05048</cdr:x>
      <cdr:y>0.11413</cdr:y>
    </cdr:to>
    <cdr:pic>
      <cdr:nvPicPr>
        <cdr:cNvPr id="2" name="Immagine 1" descr="LogoARPAC_NEW">
          <a:extLst xmlns:a="http://schemas.openxmlformats.org/drawingml/2006/main">
            <a:ext uri="{FF2B5EF4-FFF2-40B4-BE49-F238E27FC236}">
              <a16:creationId xmlns:a16="http://schemas.microsoft.com/office/drawing/2014/main" id="{00000000-0008-0000-0100-000006000000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3"/>
          <a:ext cx="180000" cy="262273"/>
        </a:xfrm>
        <a:prstGeom xmlns:a="http://schemas.openxmlformats.org/drawingml/2006/main" prst="rect">
          <a:avLst/>
        </a:prstGeom>
        <a:solidFill xmlns:a="http://schemas.openxmlformats.org/drawingml/2006/main">
          <a:srgbClr val="FFC000"/>
        </a:solidFill>
        <a:ln xmlns:a="http://schemas.openxmlformats.org/drawingml/2006/main" w="9525">
          <a:noFill/>
          <a:miter lim="800000"/>
          <a:headEnd/>
          <a:tailEnd/>
        </a:ln>
      </cdr:spPr>
    </cdr:pic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0.01852</cdr:y>
    </cdr:from>
    <cdr:to>
      <cdr:x>0.05048</cdr:x>
      <cdr:y>0.11413</cdr:y>
    </cdr:to>
    <cdr:pic>
      <cdr:nvPicPr>
        <cdr:cNvPr id="2" name="Immagine 1" descr="LogoARPAC_NEW">
          <a:extLst xmlns:a="http://schemas.openxmlformats.org/drawingml/2006/main">
            <a:ext uri="{FF2B5EF4-FFF2-40B4-BE49-F238E27FC236}">
              <a16:creationId xmlns:a16="http://schemas.microsoft.com/office/drawing/2014/main" id="{00000000-0008-0000-0100-000006000000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3"/>
          <a:ext cx="180000" cy="262273"/>
        </a:xfrm>
        <a:prstGeom xmlns:a="http://schemas.openxmlformats.org/drawingml/2006/main" prst="rect">
          <a:avLst/>
        </a:prstGeom>
        <a:solidFill xmlns:a="http://schemas.openxmlformats.org/drawingml/2006/main">
          <a:srgbClr val="FFC000"/>
        </a:solidFill>
        <a:ln xmlns:a="http://schemas.openxmlformats.org/drawingml/2006/main" w="9525">
          <a:noFill/>
          <a:miter lim="800000"/>
          <a:headEnd/>
          <a:tailEnd/>
        </a:ln>
      </cdr:spPr>
    </cdr:pic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277"/>
  <sheetViews>
    <sheetView tabSelected="1" view="pageBreakPreview" topLeftCell="A151" zoomScale="70" zoomScaleNormal="100" zoomScaleSheetLayoutView="70" workbookViewId="0">
      <selection activeCell="Z165" sqref="Z165"/>
    </sheetView>
  </sheetViews>
  <sheetFormatPr defaultColWidth="9.140625" defaultRowHeight="15.75" x14ac:dyDescent="0.25"/>
  <cols>
    <col min="1" max="1" width="4.7109375" style="2" customWidth="1"/>
    <col min="2" max="2" width="14.42578125" style="2" customWidth="1"/>
    <col min="3" max="3" width="27" style="2" customWidth="1"/>
    <col min="4" max="4" width="49.85546875" style="2" customWidth="1"/>
    <col min="5" max="5" width="17.28515625" style="4" customWidth="1"/>
    <col min="6" max="6" width="68.140625" style="2" customWidth="1"/>
    <col min="7" max="16384" width="9.140625" style="2"/>
  </cols>
  <sheetData>
    <row r="1" spans="1:13" ht="45" customHeight="1" x14ac:dyDescent="0.25">
      <c r="A1" s="5"/>
      <c r="B1" s="27" t="s">
        <v>290</v>
      </c>
      <c r="C1" s="27"/>
      <c r="D1" s="27"/>
      <c r="E1" s="27"/>
      <c r="F1" s="27"/>
      <c r="G1" s="1"/>
      <c r="H1" s="18" t="s">
        <v>232</v>
      </c>
      <c r="I1" s="18" t="s">
        <v>233</v>
      </c>
      <c r="J1" s="18" t="s">
        <v>234</v>
      </c>
      <c r="K1" s="18" t="s">
        <v>235</v>
      </c>
      <c r="L1" s="18" t="s">
        <v>236</v>
      </c>
      <c r="M1" s="18" t="s">
        <v>230</v>
      </c>
    </row>
    <row r="2" spans="1:13" ht="35.1" customHeight="1" x14ac:dyDescent="0.25">
      <c r="A2" s="6" t="s">
        <v>29</v>
      </c>
      <c r="B2" s="7" t="s">
        <v>0</v>
      </c>
      <c r="C2" s="7" t="s">
        <v>1</v>
      </c>
      <c r="D2" s="8" t="s">
        <v>80</v>
      </c>
      <c r="E2" s="7" t="s">
        <v>2</v>
      </c>
      <c r="F2" s="7" t="s">
        <v>79</v>
      </c>
      <c r="H2" s="19">
        <v>0</v>
      </c>
      <c r="I2" s="19">
        <v>1</v>
      </c>
      <c r="J2" s="19">
        <v>5</v>
      </c>
      <c r="K2" s="19">
        <v>1</v>
      </c>
      <c r="L2" s="19">
        <v>2</v>
      </c>
      <c r="M2" s="18">
        <f>SUM(H2:L2)</f>
        <v>9</v>
      </c>
    </row>
    <row r="3" spans="1:13" ht="20.100000000000001" customHeight="1" x14ac:dyDescent="0.25">
      <c r="A3" s="6">
        <v>1</v>
      </c>
      <c r="B3" s="9" t="s">
        <v>18</v>
      </c>
      <c r="C3" s="9" t="s">
        <v>19</v>
      </c>
      <c r="D3" s="9" t="s">
        <v>20</v>
      </c>
      <c r="E3" s="15">
        <v>43276</v>
      </c>
      <c r="F3" s="9" t="s">
        <v>102</v>
      </c>
    </row>
    <row r="4" spans="1:13" ht="20.100000000000001" customHeight="1" x14ac:dyDescent="0.25">
      <c r="A4" s="6">
        <v>2</v>
      </c>
      <c r="B4" s="9" t="s">
        <v>3</v>
      </c>
      <c r="C4" s="9" t="s">
        <v>17</v>
      </c>
      <c r="D4" s="9" t="s">
        <v>21</v>
      </c>
      <c r="E4" s="15">
        <v>43283</v>
      </c>
      <c r="F4" s="9" t="s">
        <v>102</v>
      </c>
    </row>
    <row r="5" spans="1:13" ht="20.100000000000001" customHeight="1" x14ac:dyDescent="0.25">
      <c r="A5" s="6">
        <v>3</v>
      </c>
      <c r="B5" s="9" t="s">
        <v>3</v>
      </c>
      <c r="C5" s="9" t="s">
        <v>4</v>
      </c>
      <c r="D5" s="9" t="s">
        <v>22</v>
      </c>
      <c r="E5" s="15">
        <v>43306</v>
      </c>
      <c r="F5" s="9" t="s">
        <v>102</v>
      </c>
    </row>
    <row r="6" spans="1:13" ht="20.100000000000001" customHeight="1" x14ac:dyDescent="0.25">
      <c r="A6" s="6">
        <v>4</v>
      </c>
      <c r="B6" s="9" t="s">
        <v>8</v>
      </c>
      <c r="C6" s="9" t="s">
        <v>15</v>
      </c>
      <c r="D6" s="9" t="s">
        <v>28</v>
      </c>
      <c r="E6" s="15">
        <v>43332</v>
      </c>
      <c r="F6" s="9" t="s">
        <v>32</v>
      </c>
    </row>
    <row r="7" spans="1:13" s="3" customFormat="1" ht="20.100000000000001" customHeight="1" x14ac:dyDescent="0.25">
      <c r="A7" s="6">
        <v>5</v>
      </c>
      <c r="B7" s="9" t="s">
        <v>5</v>
      </c>
      <c r="C7" s="9" t="s">
        <v>6</v>
      </c>
      <c r="D7" s="9" t="s">
        <v>7</v>
      </c>
      <c r="E7" s="15">
        <v>43335</v>
      </c>
      <c r="F7" s="9" t="s">
        <v>102</v>
      </c>
    </row>
    <row r="8" spans="1:13" ht="20.100000000000001" customHeight="1" x14ac:dyDescent="0.25">
      <c r="A8" s="6">
        <v>6</v>
      </c>
      <c r="B8" s="9" t="s">
        <v>8</v>
      </c>
      <c r="C8" s="9" t="s">
        <v>9</v>
      </c>
      <c r="D8" s="9" t="s">
        <v>23</v>
      </c>
      <c r="E8" s="15">
        <v>43338</v>
      </c>
      <c r="F8" s="9" t="s">
        <v>126</v>
      </c>
    </row>
    <row r="9" spans="1:13" ht="20.100000000000001" customHeight="1" x14ac:dyDescent="0.25">
      <c r="A9" s="6">
        <v>7</v>
      </c>
      <c r="B9" s="9" t="s">
        <v>8</v>
      </c>
      <c r="C9" s="9" t="s">
        <v>10</v>
      </c>
      <c r="D9" s="9" t="s">
        <v>24</v>
      </c>
      <c r="E9" s="15">
        <v>43367</v>
      </c>
      <c r="F9" s="9" t="s">
        <v>102</v>
      </c>
    </row>
    <row r="10" spans="1:13" ht="20.100000000000001" customHeight="1" x14ac:dyDescent="0.25">
      <c r="A10" s="6">
        <v>8</v>
      </c>
      <c r="B10" s="9" t="s">
        <v>8</v>
      </c>
      <c r="C10" s="9" t="s">
        <v>11</v>
      </c>
      <c r="D10" s="9" t="s">
        <v>25</v>
      </c>
      <c r="E10" s="15">
        <v>43399</v>
      </c>
      <c r="F10" s="9" t="s">
        <v>102</v>
      </c>
    </row>
    <row r="11" spans="1:13" ht="20.100000000000001" customHeight="1" x14ac:dyDescent="0.25">
      <c r="A11" s="6">
        <v>9</v>
      </c>
      <c r="B11" s="9" t="s">
        <v>8</v>
      </c>
      <c r="C11" s="9" t="s">
        <v>12</v>
      </c>
      <c r="D11" s="9" t="s">
        <v>13</v>
      </c>
      <c r="E11" s="15">
        <v>43405</v>
      </c>
      <c r="F11" s="9" t="s">
        <v>102</v>
      </c>
    </row>
    <row r="12" spans="1:13" ht="45" customHeight="1" x14ac:dyDescent="0.25">
      <c r="A12" s="5"/>
      <c r="B12" s="27" t="s">
        <v>291</v>
      </c>
      <c r="C12" s="27"/>
      <c r="D12" s="27"/>
      <c r="E12" s="27"/>
      <c r="F12" s="27"/>
      <c r="H12" s="18" t="s">
        <v>225</v>
      </c>
      <c r="I12" s="18" t="s">
        <v>226</v>
      </c>
      <c r="J12" s="18" t="s">
        <v>227</v>
      </c>
      <c r="K12" s="18" t="s">
        <v>228</v>
      </c>
      <c r="L12" s="18" t="s">
        <v>229</v>
      </c>
      <c r="M12" s="18" t="s">
        <v>230</v>
      </c>
    </row>
    <row r="13" spans="1:13" ht="35.1" customHeight="1" x14ac:dyDescent="0.25">
      <c r="A13" s="6" t="s">
        <v>29</v>
      </c>
      <c r="B13" s="7" t="s">
        <v>0</v>
      </c>
      <c r="C13" s="7" t="s">
        <v>1</v>
      </c>
      <c r="D13" s="8" t="s">
        <v>80</v>
      </c>
      <c r="E13" s="7" t="s">
        <v>2</v>
      </c>
      <c r="F13" s="7" t="s">
        <v>79</v>
      </c>
      <c r="H13" s="19">
        <v>1</v>
      </c>
      <c r="I13" s="19">
        <v>0</v>
      </c>
      <c r="J13" s="19">
        <v>3</v>
      </c>
      <c r="K13" s="19">
        <v>3</v>
      </c>
      <c r="L13" s="19">
        <v>4</v>
      </c>
      <c r="M13" s="18">
        <f>SUM(H13:L13)</f>
        <v>11</v>
      </c>
    </row>
    <row r="14" spans="1:13" ht="20.100000000000001" customHeight="1" x14ac:dyDescent="0.25">
      <c r="A14" s="6">
        <v>1</v>
      </c>
      <c r="B14" s="9" t="s">
        <v>3</v>
      </c>
      <c r="C14" s="9" t="s">
        <v>14</v>
      </c>
      <c r="D14" s="9" t="s">
        <v>26</v>
      </c>
      <c r="E14" s="15">
        <v>43510</v>
      </c>
      <c r="F14" s="9" t="s">
        <v>125</v>
      </c>
    </row>
    <row r="15" spans="1:13" ht="20.100000000000001" customHeight="1" x14ac:dyDescent="0.25">
      <c r="A15" s="6">
        <v>2</v>
      </c>
      <c r="B15" s="9" t="s">
        <v>8</v>
      </c>
      <c r="C15" s="9" t="s">
        <v>16</v>
      </c>
      <c r="D15" s="9" t="s">
        <v>27</v>
      </c>
      <c r="E15" s="15">
        <v>43532</v>
      </c>
      <c r="F15" s="9" t="s">
        <v>102</v>
      </c>
    </row>
    <row r="16" spans="1:13" ht="20.100000000000001" customHeight="1" x14ac:dyDescent="0.25">
      <c r="A16" s="6">
        <v>3</v>
      </c>
      <c r="B16" s="9" t="s">
        <v>3</v>
      </c>
      <c r="C16" s="9" t="s">
        <v>30</v>
      </c>
      <c r="D16" s="9" t="s">
        <v>31</v>
      </c>
      <c r="E16" s="15">
        <v>43628</v>
      </c>
      <c r="F16" s="9" t="s">
        <v>102</v>
      </c>
    </row>
    <row r="17" spans="1:13" ht="20.100000000000001" customHeight="1" x14ac:dyDescent="0.25">
      <c r="A17" s="6">
        <v>4</v>
      </c>
      <c r="B17" s="9" t="s">
        <v>3</v>
      </c>
      <c r="C17" s="9" t="s">
        <v>3</v>
      </c>
      <c r="D17" s="9" t="s">
        <v>33</v>
      </c>
      <c r="E17" s="15">
        <v>43670</v>
      </c>
      <c r="F17" s="10" t="s">
        <v>124</v>
      </c>
    </row>
    <row r="18" spans="1:13" ht="20.100000000000001" customHeight="1" x14ac:dyDescent="0.25">
      <c r="A18" s="6">
        <v>5</v>
      </c>
      <c r="B18" s="9" t="s">
        <v>3</v>
      </c>
      <c r="C18" s="9" t="s">
        <v>34</v>
      </c>
      <c r="D18" s="9" t="s">
        <v>35</v>
      </c>
      <c r="E18" s="15">
        <v>43672</v>
      </c>
      <c r="F18" s="10" t="s">
        <v>36</v>
      </c>
    </row>
    <row r="19" spans="1:13" ht="20.100000000000001" customHeight="1" x14ac:dyDescent="0.25">
      <c r="A19" s="6">
        <v>6</v>
      </c>
      <c r="B19" s="9" t="s">
        <v>18</v>
      </c>
      <c r="C19" s="9" t="s">
        <v>19</v>
      </c>
      <c r="D19" s="9" t="s">
        <v>37</v>
      </c>
      <c r="E19" s="15">
        <v>43680</v>
      </c>
      <c r="F19" s="9" t="s">
        <v>102</v>
      </c>
    </row>
    <row r="20" spans="1:13" ht="20.100000000000001" customHeight="1" x14ac:dyDescent="0.25">
      <c r="A20" s="6">
        <v>7</v>
      </c>
      <c r="B20" s="9" t="s">
        <v>18</v>
      </c>
      <c r="C20" s="9" t="s">
        <v>19</v>
      </c>
      <c r="D20" s="9" t="s">
        <v>38</v>
      </c>
      <c r="E20" s="15">
        <v>43720</v>
      </c>
      <c r="F20" s="9" t="s">
        <v>102</v>
      </c>
    </row>
    <row r="21" spans="1:13" ht="20.100000000000001" customHeight="1" x14ac:dyDescent="0.25">
      <c r="A21" s="6">
        <v>8</v>
      </c>
      <c r="B21" s="11" t="s">
        <v>39</v>
      </c>
      <c r="C21" s="11" t="s">
        <v>39</v>
      </c>
      <c r="D21" s="9" t="s">
        <v>40</v>
      </c>
      <c r="E21" s="15">
        <v>43721</v>
      </c>
      <c r="F21" s="9" t="s">
        <v>41</v>
      </c>
    </row>
    <row r="22" spans="1:13" ht="20.100000000000001" customHeight="1" x14ac:dyDescent="0.25">
      <c r="A22" s="6">
        <v>9</v>
      </c>
      <c r="B22" s="9" t="s">
        <v>8</v>
      </c>
      <c r="C22" s="9" t="s">
        <v>12</v>
      </c>
      <c r="D22" s="9" t="s">
        <v>13</v>
      </c>
      <c r="E22" s="15">
        <v>43755</v>
      </c>
      <c r="F22" s="9" t="s">
        <v>102</v>
      </c>
    </row>
    <row r="23" spans="1:13" ht="20.100000000000001" customHeight="1" x14ac:dyDescent="0.25">
      <c r="A23" s="6">
        <v>10</v>
      </c>
      <c r="B23" s="11" t="s">
        <v>8</v>
      </c>
      <c r="C23" s="11" t="s">
        <v>56</v>
      </c>
      <c r="D23" s="9" t="s">
        <v>57</v>
      </c>
      <c r="E23" s="15">
        <v>43806</v>
      </c>
      <c r="F23" s="9" t="s">
        <v>123</v>
      </c>
    </row>
    <row r="24" spans="1:13" ht="20.100000000000001" customHeight="1" x14ac:dyDescent="0.25">
      <c r="A24" s="6">
        <v>11</v>
      </c>
      <c r="B24" s="12" t="s">
        <v>18</v>
      </c>
      <c r="C24" s="12" t="s">
        <v>43</v>
      </c>
      <c r="D24" s="9" t="s">
        <v>42</v>
      </c>
      <c r="E24" s="15">
        <v>43820</v>
      </c>
      <c r="F24" s="10" t="s">
        <v>122</v>
      </c>
    </row>
    <row r="25" spans="1:13" ht="45" customHeight="1" x14ac:dyDescent="0.25">
      <c r="A25" s="5"/>
      <c r="B25" s="27" t="s">
        <v>292</v>
      </c>
      <c r="C25" s="27"/>
      <c r="D25" s="27"/>
      <c r="E25" s="27"/>
      <c r="F25" s="27"/>
      <c r="H25" s="18" t="s">
        <v>225</v>
      </c>
      <c r="I25" s="18" t="s">
        <v>226</v>
      </c>
      <c r="J25" s="18" t="s">
        <v>227</v>
      </c>
      <c r="K25" s="18" t="s">
        <v>228</v>
      </c>
      <c r="L25" s="18" t="s">
        <v>229</v>
      </c>
      <c r="M25" s="18" t="s">
        <v>230</v>
      </c>
    </row>
    <row r="26" spans="1:13" ht="35.1" customHeight="1" x14ac:dyDescent="0.25">
      <c r="A26" s="6" t="s">
        <v>29</v>
      </c>
      <c r="B26" s="7" t="s">
        <v>0</v>
      </c>
      <c r="C26" s="7" t="s">
        <v>1</v>
      </c>
      <c r="D26" s="8" t="s">
        <v>80</v>
      </c>
      <c r="E26" s="7" t="s">
        <v>2</v>
      </c>
      <c r="F26" s="7" t="s">
        <v>79</v>
      </c>
      <c r="H26" s="19">
        <v>0</v>
      </c>
      <c r="I26" s="19">
        <v>0</v>
      </c>
      <c r="J26" s="19">
        <v>4</v>
      </c>
      <c r="K26" s="19">
        <v>5</v>
      </c>
      <c r="L26" s="19">
        <v>4</v>
      </c>
      <c r="M26" s="18">
        <f>SUM(H26:L26)</f>
        <v>13</v>
      </c>
    </row>
    <row r="27" spans="1:13" ht="20.100000000000001" customHeight="1" x14ac:dyDescent="0.25">
      <c r="A27" s="6">
        <v>1</v>
      </c>
      <c r="B27" s="12" t="s">
        <v>8</v>
      </c>
      <c r="C27" s="12" t="s">
        <v>47</v>
      </c>
      <c r="D27" s="9" t="s">
        <v>48</v>
      </c>
      <c r="E27" s="15">
        <v>43833</v>
      </c>
      <c r="F27" s="10" t="s">
        <v>49</v>
      </c>
    </row>
    <row r="28" spans="1:13" s="4" customFormat="1" ht="20.100000000000001" customHeight="1" x14ac:dyDescent="0.25">
      <c r="A28" s="6">
        <v>2</v>
      </c>
      <c r="B28" s="12" t="s">
        <v>18</v>
      </c>
      <c r="C28" s="12" t="s">
        <v>44</v>
      </c>
      <c r="D28" s="9" t="s">
        <v>45</v>
      </c>
      <c r="E28" s="15">
        <v>43835</v>
      </c>
      <c r="F28" s="10" t="s">
        <v>46</v>
      </c>
    </row>
    <row r="29" spans="1:13" ht="20.100000000000001" customHeight="1" x14ac:dyDescent="0.25">
      <c r="A29" s="6">
        <v>3</v>
      </c>
      <c r="B29" s="11" t="s">
        <v>8</v>
      </c>
      <c r="C29" s="11" t="s">
        <v>50</v>
      </c>
      <c r="D29" s="9" t="s">
        <v>51</v>
      </c>
      <c r="E29" s="15">
        <v>43844</v>
      </c>
      <c r="F29" s="9" t="s">
        <v>121</v>
      </c>
    </row>
    <row r="30" spans="1:13" ht="20.100000000000001" customHeight="1" x14ac:dyDescent="0.25">
      <c r="A30" s="6">
        <v>4</v>
      </c>
      <c r="B30" s="11" t="s">
        <v>3</v>
      </c>
      <c r="C30" s="12" t="s">
        <v>52</v>
      </c>
      <c r="D30" s="9" t="s">
        <v>53</v>
      </c>
      <c r="E30" s="15">
        <v>43875</v>
      </c>
      <c r="F30" s="9" t="s">
        <v>102</v>
      </c>
    </row>
    <row r="31" spans="1:13" ht="20.100000000000001" customHeight="1" x14ac:dyDescent="0.25">
      <c r="A31" s="6">
        <v>5</v>
      </c>
      <c r="B31" s="11" t="s">
        <v>18</v>
      </c>
      <c r="C31" s="12" t="s">
        <v>54</v>
      </c>
      <c r="D31" s="9" t="s">
        <v>55</v>
      </c>
      <c r="E31" s="15">
        <v>43901</v>
      </c>
      <c r="F31" s="9" t="s">
        <v>102</v>
      </c>
    </row>
    <row r="32" spans="1:13" ht="20.100000000000001" customHeight="1" x14ac:dyDescent="0.25">
      <c r="A32" s="6">
        <v>6</v>
      </c>
      <c r="B32" s="11" t="s">
        <v>3</v>
      </c>
      <c r="C32" s="12" t="s">
        <v>58</v>
      </c>
      <c r="D32" s="9" t="s">
        <v>59</v>
      </c>
      <c r="E32" s="15">
        <v>43956</v>
      </c>
      <c r="F32" s="9" t="s">
        <v>60</v>
      </c>
    </row>
    <row r="33" spans="1:13" ht="20.100000000000001" customHeight="1" x14ac:dyDescent="0.25">
      <c r="A33" s="6">
        <v>7</v>
      </c>
      <c r="B33" s="10" t="s">
        <v>18</v>
      </c>
      <c r="C33" s="10" t="s">
        <v>61</v>
      </c>
      <c r="D33" s="9" t="s">
        <v>62</v>
      </c>
      <c r="E33" s="15">
        <v>43964</v>
      </c>
      <c r="F33" s="10" t="s">
        <v>63</v>
      </c>
    </row>
    <row r="34" spans="1:13" ht="20.100000000000001" customHeight="1" x14ac:dyDescent="0.25">
      <c r="A34" s="6">
        <v>8</v>
      </c>
      <c r="B34" s="10" t="s">
        <v>18</v>
      </c>
      <c r="C34" s="10" t="s">
        <v>64</v>
      </c>
      <c r="D34" s="9" t="s">
        <v>65</v>
      </c>
      <c r="E34" s="15">
        <v>43967</v>
      </c>
      <c r="F34" s="9" t="s">
        <v>120</v>
      </c>
    </row>
    <row r="35" spans="1:13" ht="20.100000000000001" customHeight="1" x14ac:dyDescent="0.25">
      <c r="A35" s="6">
        <v>9</v>
      </c>
      <c r="B35" s="9" t="s">
        <v>3</v>
      </c>
      <c r="C35" s="9" t="s">
        <v>30</v>
      </c>
      <c r="D35" s="9" t="s">
        <v>31</v>
      </c>
      <c r="E35" s="15">
        <v>43997</v>
      </c>
      <c r="F35" s="9" t="s">
        <v>102</v>
      </c>
    </row>
    <row r="36" spans="1:13" ht="20.100000000000001" customHeight="1" x14ac:dyDescent="0.25">
      <c r="A36" s="6">
        <v>10</v>
      </c>
      <c r="B36" s="10" t="s">
        <v>3</v>
      </c>
      <c r="C36" s="10" t="s">
        <v>66</v>
      </c>
      <c r="D36" s="9" t="s">
        <v>68</v>
      </c>
      <c r="E36" s="15">
        <v>44025</v>
      </c>
      <c r="F36" s="10" t="s">
        <v>69</v>
      </c>
    </row>
    <row r="37" spans="1:13" ht="20.100000000000001" customHeight="1" x14ac:dyDescent="0.25">
      <c r="A37" s="6">
        <v>11</v>
      </c>
      <c r="B37" s="10" t="s">
        <v>18</v>
      </c>
      <c r="C37" s="10" t="s">
        <v>146</v>
      </c>
      <c r="D37" s="9" t="s">
        <v>147</v>
      </c>
      <c r="E37" s="15">
        <v>44044</v>
      </c>
      <c r="F37" s="9" t="s">
        <v>102</v>
      </c>
    </row>
    <row r="38" spans="1:13" ht="20.100000000000001" customHeight="1" x14ac:dyDescent="0.25">
      <c r="A38" s="6">
        <v>12</v>
      </c>
      <c r="B38" s="10" t="s">
        <v>8</v>
      </c>
      <c r="C38" s="10" t="s">
        <v>67</v>
      </c>
      <c r="D38" s="9" t="s">
        <v>70</v>
      </c>
      <c r="E38" s="15">
        <v>44085</v>
      </c>
      <c r="F38" s="10" t="s">
        <v>71</v>
      </c>
    </row>
    <row r="39" spans="1:13" ht="20.100000000000001" customHeight="1" x14ac:dyDescent="0.25">
      <c r="A39" s="6">
        <v>13</v>
      </c>
      <c r="B39" s="13" t="s">
        <v>8</v>
      </c>
      <c r="C39" s="13" t="s">
        <v>72</v>
      </c>
      <c r="D39" s="9" t="s">
        <v>73</v>
      </c>
      <c r="E39" s="16">
        <v>44086</v>
      </c>
      <c r="F39" s="13" t="s">
        <v>74</v>
      </c>
    </row>
    <row r="40" spans="1:13" ht="45" customHeight="1" x14ac:dyDescent="0.25">
      <c r="A40" s="5"/>
      <c r="B40" s="27" t="s">
        <v>293</v>
      </c>
      <c r="C40" s="27"/>
      <c r="D40" s="27"/>
      <c r="E40" s="27"/>
      <c r="F40" s="27"/>
      <c r="H40" s="18" t="s">
        <v>225</v>
      </c>
      <c r="I40" s="18" t="s">
        <v>226</v>
      </c>
      <c r="J40" s="18" t="s">
        <v>227</v>
      </c>
      <c r="K40" s="18" t="s">
        <v>228</v>
      </c>
      <c r="L40" s="18" t="s">
        <v>229</v>
      </c>
      <c r="M40" s="18" t="s">
        <v>230</v>
      </c>
    </row>
    <row r="41" spans="1:13" ht="35.1" customHeight="1" x14ac:dyDescent="0.25">
      <c r="A41" s="6" t="s">
        <v>29</v>
      </c>
      <c r="B41" s="7" t="s">
        <v>0</v>
      </c>
      <c r="C41" s="7" t="s">
        <v>1</v>
      </c>
      <c r="D41" s="8" t="s">
        <v>80</v>
      </c>
      <c r="E41" s="7" t="s">
        <v>2</v>
      </c>
      <c r="F41" s="7" t="s">
        <v>79</v>
      </c>
      <c r="H41" s="19">
        <v>3</v>
      </c>
      <c r="I41" s="19">
        <v>1</v>
      </c>
      <c r="J41" s="19">
        <v>5</v>
      </c>
      <c r="K41" s="19">
        <v>5</v>
      </c>
      <c r="L41" s="19">
        <v>5</v>
      </c>
      <c r="M41" s="18">
        <f>SUM(H41:L41)</f>
        <v>19</v>
      </c>
    </row>
    <row r="42" spans="1:13" ht="20.100000000000001" customHeight="1" x14ac:dyDescent="0.25">
      <c r="A42" s="6">
        <v>1</v>
      </c>
      <c r="B42" s="10" t="s">
        <v>39</v>
      </c>
      <c r="C42" s="10" t="s">
        <v>77</v>
      </c>
      <c r="D42" s="9" t="s">
        <v>78</v>
      </c>
      <c r="E42" s="15">
        <v>44215</v>
      </c>
      <c r="F42" s="9" t="s">
        <v>119</v>
      </c>
    </row>
    <row r="43" spans="1:13" ht="20.100000000000001" customHeight="1" x14ac:dyDescent="0.25">
      <c r="A43" s="6">
        <v>2</v>
      </c>
      <c r="B43" s="10" t="s">
        <v>18</v>
      </c>
      <c r="C43" s="10" t="s">
        <v>75</v>
      </c>
      <c r="D43" s="9" t="s">
        <v>76</v>
      </c>
      <c r="E43" s="15">
        <v>44281</v>
      </c>
      <c r="F43" s="9" t="s">
        <v>118</v>
      </c>
    </row>
    <row r="44" spans="1:13" ht="20.100000000000001" customHeight="1" x14ac:dyDescent="0.25">
      <c r="A44" s="6">
        <v>3</v>
      </c>
      <c r="B44" s="10" t="s">
        <v>18</v>
      </c>
      <c r="C44" s="10" t="s">
        <v>44</v>
      </c>
      <c r="D44" s="9" t="s">
        <v>108</v>
      </c>
      <c r="E44" s="15">
        <v>44311</v>
      </c>
      <c r="F44" s="10" t="s">
        <v>117</v>
      </c>
    </row>
    <row r="45" spans="1:13" ht="20.100000000000001" customHeight="1" x14ac:dyDescent="0.25">
      <c r="A45" s="6">
        <v>4</v>
      </c>
      <c r="B45" s="10" t="s">
        <v>3</v>
      </c>
      <c r="C45" s="10" t="s">
        <v>81</v>
      </c>
      <c r="D45" s="9" t="s">
        <v>107</v>
      </c>
      <c r="E45" s="15">
        <v>44334</v>
      </c>
      <c r="F45" s="10" t="s">
        <v>82</v>
      </c>
    </row>
    <row r="46" spans="1:13" ht="20.100000000000001" customHeight="1" x14ac:dyDescent="0.25">
      <c r="A46" s="6">
        <v>5</v>
      </c>
      <c r="B46" s="10" t="s">
        <v>8</v>
      </c>
      <c r="C46" s="10" t="s">
        <v>83</v>
      </c>
      <c r="D46" s="10" t="s">
        <v>106</v>
      </c>
      <c r="E46" s="15">
        <v>44401</v>
      </c>
      <c r="F46" s="10" t="s">
        <v>102</v>
      </c>
    </row>
    <row r="47" spans="1:13" ht="20.100000000000001" customHeight="1" x14ac:dyDescent="0.25">
      <c r="A47" s="6">
        <v>6</v>
      </c>
      <c r="B47" s="10" t="s">
        <v>8</v>
      </c>
      <c r="C47" s="10" t="s">
        <v>84</v>
      </c>
      <c r="D47" s="10" t="s">
        <v>105</v>
      </c>
      <c r="E47" s="15">
        <v>44403</v>
      </c>
      <c r="F47" s="10" t="s">
        <v>85</v>
      </c>
    </row>
    <row r="48" spans="1:13" ht="20.100000000000001" customHeight="1" x14ac:dyDescent="0.25">
      <c r="A48" s="6">
        <v>7</v>
      </c>
      <c r="B48" s="10" t="s">
        <v>18</v>
      </c>
      <c r="C48" s="10" t="s">
        <v>64</v>
      </c>
      <c r="D48" s="10" t="s">
        <v>86</v>
      </c>
      <c r="E48" s="15">
        <v>44409</v>
      </c>
      <c r="F48" s="10" t="s">
        <v>87</v>
      </c>
    </row>
    <row r="49" spans="1:13" ht="20.100000000000001" customHeight="1" x14ac:dyDescent="0.25">
      <c r="A49" s="6">
        <v>8</v>
      </c>
      <c r="B49" s="10" t="s">
        <v>3</v>
      </c>
      <c r="C49" s="10" t="s">
        <v>14</v>
      </c>
      <c r="D49" s="10" t="s">
        <v>88</v>
      </c>
      <c r="E49" s="17">
        <v>44416</v>
      </c>
      <c r="F49" s="10" t="s">
        <v>89</v>
      </c>
    </row>
    <row r="50" spans="1:13" ht="20.100000000000001" customHeight="1" x14ac:dyDescent="0.25">
      <c r="A50" s="6">
        <v>9</v>
      </c>
      <c r="B50" s="10" t="s">
        <v>18</v>
      </c>
      <c r="C50" s="10" t="s">
        <v>54</v>
      </c>
      <c r="D50" s="10" t="s">
        <v>90</v>
      </c>
      <c r="E50" s="17">
        <v>44416</v>
      </c>
      <c r="F50" s="10" t="s">
        <v>60</v>
      </c>
    </row>
    <row r="51" spans="1:13" ht="20.100000000000001" customHeight="1" x14ac:dyDescent="0.25">
      <c r="A51" s="6">
        <v>10</v>
      </c>
      <c r="B51" s="10" t="s">
        <v>3</v>
      </c>
      <c r="C51" s="10" t="s">
        <v>3</v>
      </c>
      <c r="D51" s="10" t="s">
        <v>91</v>
      </c>
      <c r="E51" s="17">
        <v>44419</v>
      </c>
      <c r="F51" s="10" t="s">
        <v>92</v>
      </c>
    </row>
    <row r="52" spans="1:13" ht="20.100000000000001" customHeight="1" x14ac:dyDescent="0.25">
      <c r="A52" s="6">
        <v>11</v>
      </c>
      <c r="B52" s="10" t="s">
        <v>8</v>
      </c>
      <c r="C52" s="10" t="s">
        <v>93</v>
      </c>
      <c r="D52" s="10" t="s">
        <v>99</v>
      </c>
      <c r="E52" s="17">
        <v>44433</v>
      </c>
      <c r="F52" s="10" t="s">
        <v>116</v>
      </c>
    </row>
    <row r="53" spans="1:13" ht="20.100000000000001" customHeight="1" x14ac:dyDescent="0.25">
      <c r="A53" s="6">
        <v>12</v>
      </c>
      <c r="B53" s="10" t="s">
        <v>39</v>
      </c>
      <c r="C53" s="10" t="s">
        <v>94</v>
      </c>
      <c r="D53" s="10" t="s">
        <v>104</v>
      </c>
      <c r="E53" s="17">
        <v>44436</v>
      </c>
      <c r="F53" s="10" t="s">
        <v>95</v>
      </c>
    </row>
    <row r="54" spans="1:13" ht="20.100000000000001" customHeight="1" x14ac:dyDescent="0.25">
      <c r="A54" s="6">
        <v>13</v>
      </c>
      <c r="B54" s="10" t="s">
        <v>8</v>
      </c>
      <c r="C54" s="10" t="s">
        <v>96</v>
      </c>
      <c r="D54" s="10" t="s">
        <v>98</v>
      </c>
      <c r="E54" s="17">
        <v>44455</v>
      </c>
      <c r="F54" s="10" t="s">
        <v>97</v>
      </c>
    </row>
    <row r="55" spans="1:13" ht="20.100000000000001" customHeight="1" x14ac:dyDescent="0.25">
      <c r="A55" s="6">
        <v>14</v>
      </c>
      <c r="B55" s="10" t="s">
        <v>18</v>
      </c>
      <c r="C55" s="10" t="s">
        <v>100</v>
      </c>
      <c r="D55" s="10" t="s">
        <v>103</v>
      </c>
      <c r="E55" s="15">
        <v>44461</v>
      </c>
      <c r="F55" s="10" t="s">
        <v>102</v>
      </c>
    </row>
    <row r="56" spans="1:13" ht="27" customHeight="1" x14ac:dyDescent="0.25">
      <c r="A56" s="6">
        <v>15</v>
      </c>
      <c r="B56" s="10" t="s">
        <v>3</v>
      </c>
      <c r="C56" s="10" t="s">
        <v>3</v>
      </c>
      <c r="D56" s="10" t="s">
        <v>101</v>
      </c>
      <c r="E56" s="15">
        <v>44463</v>
      </c>
      <c r="F56" s="10" t="s">
        <v>87</v>
      </c>
    </row>
    <row r="57" spans="1:13" ht="22.5" customHeight="1" x14ac:dyDescent="0.25">
      <c r="A57" s="6">
        <v>16</v>
      </c>
      <c r="B57" s="10" t="s">
        <v>5</v>
      </c>
      <c r="C57" s="10" t="s">
        <v>109</v>
      </c>
      <c r="D57" s="10" t="s">
        <v>111</v>
      </c>
      <c r="E57" s="15">
        <v>44482</v>
      </c>
      <c r="F57" s="9" t="s">
        <v>299</v>
      </c>
    </row>
    <row r="58" spans="1:13" ht="20.100000000000001" customHeight="1" x14ac:dyDescent="0.25">
      <c r="A58" s="6">
        <v>17</v>
      </c>
      <c r="B58" s="10" t="s">
        <v>39</v>
      </c>
      <c r="C58" s="10" t="s">
        <v>110</v>
      </c>
      <c r="D58" s="10" t="s">
        <v>112</v>
      </c>
      <c r="E58" s="15">
        <v>44486</v>
      </c>
      <c r="F58" s="10" t="s">
        <v>115</v>
      </c>
    </row>
    <row r="59" spans="1:13" ht="20.100000000000001" customHeight="1" x14ac:dyDescent="0.25">
      <c r="A59" s="6">
        <v>18</v>
      </c>
      <c r="B59" s="10" t="s">
        <v>8</v>
      </c>
      <c r="C59" s="10" t="s">
        <v>113</v>
      </c>
      <c r="D59" s="10" t="s">
        <v>114</v>
      </c>
      <c r="E59" s="15">
        <v>44509</v>
      </c>
      <c r="F59" s="10" t="s">
        <v>264</v>
      </c>
    </row>
    <row r="60" spans="1:13" ht="20.100000000000001" customHeight="1" x14ac:dyDescent="0.25">
      <c r="A60" s="6">
        <v>19</v>
      </c>
      <c r="B60" s="10" t="s">
        <v>3</v>
      </c>
      <c r="C60" s="10" t="s">
        <v>127</v>
      </c>
      <c r="D60" s="10" t="s">
        <v>128</v>
      </c>
      <c r="E60" s="15">
        <v>44515</v>
      </c>
      <c r="F60" s="10" t="s">
        <v>129</v>
      </c>
    </row>
    <row r="61" spans="1:13" ht="45" customHeight="1" x14ac:dyDescent="0.25">
      <c r="A61" s="5"/>
      <c r="B61" s="27" t="s">
        <v>294</v>
      </c>
      <c r="C61" s="27"/>
      <c r="D61" s="27"/>
      <c r="E61" s="27"/>
      <c r="F61" s="27"/>
      <c r="H61" s="18" t="s">
        <v>225</v>
      </c>
      <c r="I61" s="18" t="s">
        <v>226</v>
      </c>
      <c r="J61" s="18" t="s">
        <v>227</v>
      </c>
      <c r="K61" s="18" t="s">
        <v>228</v>
      </c>
      <c r="L61" s="18" t="s">
        <v>229</v>
      </c>
      <c r="M61" s="18" t="s">
        <v>230</v>
      </c>
    </row>
    <row r="62" spans="1:13" ht="35.1" customHeight="1" x14ac:dyDescent="0.25">
      <c r="A62" s="6" t="s">
        <v>29</v>
      </c>
      <c r="B62" s="7" t="s">
        <v>0</v>
      </c>
      <c r="C62" s="7" t="s">
        <v>1</v>
      </c>
      <c r="D62" s="8" t="s">
        <v>80</v>
      </c>
      <c r="E62" s="7" t="s">
        <v>2</v>
      </c>
      <c r="F62" s="7" t="s">
        <v>79</v>
      </c>
      <c r="H62" s="19">
        <v>0</v>
      </c>
      <c r="I62" s="19">
        <v>1</v>
      </c>
      <c r="J62" s="19">
        <v>2</v>
      </c>
      <c r="K62" s="19">
        <v>6</v>
      </c>
      <c r="L62" s="19">
        <v>8</v>
      </c>
      <c r="M62" s="18">
        <f>SUM(H62:L62)</f>
        <v>17</v>
      </c>
    </row>
    <row r="63" spans="1:13" ht="20.100000000000001" customHeight="1" x14ac:dyDescent="0.25">
      <c r="A63" s="6">
        <v>1</v>
      </c>
      <c r="B63" s="10" t="s">
        <v>8</v>
      </c>
      <c r="C63" s="10" t="s">
        <v>130</v>
      </c>
      <c r="D63" s="10" t="s">
        <v>131</v>
      </c>
      <c r="E63" s="15">
        <v>44569</v>
      </c>
      <c r="F63" s="10" t="s">
        <v>132</v>
      </c>
    </row>
    <row r="64" spans="1:13" ht="20.100000000000001" customHeight="1" x14ac:dyDescent="0.25">
      <c r="A64" s="6">
        <v>2</v>
      </c>
      <c r="B64" s="10" t="s">
        <v>18</v>
      </c>
      <c r="C64" s="10" t="s">
        <v>133</v>
      </c>
      <c r="D64" s="10" t="s">
        <v>134</v>
      </c>
      <c r="E64" s="15">
        <v>44637</v>
      </c>
      <c r="F64" s="10" t="s">
        <v>135</v>
      </c>
    </row>
    <row r="65" spans="1:13" ht="20.100000000000001" customHeight="1" x14ac:dyDescent="0.25">
      <c r="A65" s="6">
        <v>3</v>
      </c>
      <c r="B65" s="10" t="s">
        <v>18</v>
      </c>
      <c r="C65" s="10" t="s">
        <v>133</v>
      </c>
      <c r="D65" s="10" t="s">
        <v>136</v>
      </c>
      <c r="E65" s="15">
        <v>44638</v>
      </c>
      <c r="F65" s="10" t="s">
        <v>140</v>
      </c>
    </row>
    <row r="66" spans="1:13" ht="20.100000000000001" customHeight="1" x14ac:dyDescent="0.25">
      <c r="A66" s="6">
        <v>4</v>
      </c>
      <c r="B66" s="10" t="s">
        <v>18</v>
      </c>
      <c r="C66" s="10" t="s">
        <v>137</v>
      </c>
      <c r="D66" s="10" t="s">
        <v>142</v>
      </c>
      <c r="E66" s="15">
        <v>44654</v>
      </c>
      <c r="F66" s="10" t="s">
        <v>143</v>
      </c>
    </row>
    <row r="67" spans="1:13" ht="20.100000000000001" customHeight="1" x14ac:dyDescent="0.25">
      <c r="A67" s="6">
        <v>5</v>
      </c>
      <c r="B67" s="10" t="s">
        <v>18</v>
      </c>
      <c r="C67" s="10" t="s">
        <v>138</v>
      </c>
      <c r="D67" s="10" t="s">
        <v>139</v>
      </c>
      <c r="E67" s="15">
        <v>44663</v>
      </c>
      <c r="F67" s="10" t="s">
        <v>141</v>
      </c>
    </row>
    <row r="68" spans="1:13" ht="20.100000000000001" customHeight="1" x14ac:dyDescent="0.25">
      <c r="A68" s="6">
        <v>6</v>
      </c>
      <c r="B68" s="10" t="s">
        <v>3</v>
      </c>
      <c r="C68" s="10" t="s">
        <v>3</v>
      </c>
      <c r="D68" s="10" t="s">
        <v>144</v>
      </c>
      <c r="E68" s="15">
        <v>44682</v>
      </c>
      <c r="F68" s="10" t="s">
        <v>145</v>
      </c>
    </row>
    <row r="69" spans="1:13" ht="20.100000000000001" customHeight="1" x14ac:dyDescent="0.25">
      <c r="A69" s="6">
        <v>7</v>
      </c>
      <c r="B69" s="10" t="s">
        <v>18</v>
      </c>
      <c r="C69" s="10" t="s">
        <v>148</v>
      </c>
      <c r="D69" s="10" t="s">
        <v>149</v>
      </c>
      <c r="E69" s="15">
        <v>44730</v>
      </c>
      <c r="F69" s="10" t="s">
        <v>150</v>
      </c>
      <c r="G69" s="14"/>
    </row>
    <row r="70" spans="1:13" ht="20.100000000000001" customHeight="1" x14ac:dyDescent="0.25">
      <c r="A70" s="6">
        <v>8</v>
      </c>
      <c r="B70" s="10" t="s">
        <v>3</v>
      </c>
      <c r="C70" s="10" t="s">
        <v>4</v>
      </c>
      <c r="D70" s="10" t="s">
        <v>153</v>
      </c>
      <c r="E70" s="15">
        <v>44730</v>
      </c>
      <c r="F70" s="10" t="s">
        <v>152</v>
      </c>
      <c r="G70" s="14"/>
    </row>
    <row r="71" spans="1:13" ht="20.100000000000001" customHeight="1" x14ac:dyDescent="0.25">
      <c r="A71" s="6">
        <v>9</v>
      </c>
      <c r="B71" s="10" t="s">
        <v>3</v>
      </c>
      <c r="C71" s="10" t="s">
        <v>155</v>
      </c>
      <c r="D71" s="10" t="s">
        <v>156</v>
      </c>
      <c r="E71" s="15">
        <v>44735</v>
      </c>
      <c r="F71" s="10" t="s">
        <v>157</v>
      </c>
    </row>
    <row r="72" spans="1:13" ht="20.100000000000001" customHeight="1" x14ac:dyDescent="0.25">
      <c r="A72" s="6">
        <v>10</v>
      </c>
      <c r="B72" s="10" t="s">
        <v>3</v>
      </c>
      <c r="C72" s="10" t="s">
        <v>4</v>
      </c>
      <c r="D72" s="10" t="s">
        <v>151</v>
      </c>
      <c r="E72" s="15">
        <v>44736</v>
      </c>
      <c r="F72" s="10" t="s">
        <v>154</v>
      </c>
    </row>
    <row r="73" spans="1:13" ht="20.100000000000001" customHeight="1" x14ac:dyDescent="0.25">
      <c r="A73" s="6">
        <v>11</v>
      </c>
      <c r="B73" s="10" t="s">
        <v>3</v>
      </c>
      <c r="C73" s="10" t="s">
        <v>158</v>
      </c>
      <c r="D73" s="10" t="s">
        <v>160</v>
      </c>
      <c r="E73" s="15">
        <v>44747</v>
      </c>
      <c r="F73" s="10" t="s">
        <v>159</v>
      </c>
    </row>
    <row r="74" spans="1:13" ht="20.100000000000001" customHeight="1" x14ac:dyDescent="0.25">
      <c r="A74" s="6">
        <v>12</v>
      </c>
      <c r="B74" s="10" t="s">
        <v>3</v>
      </c>
      <c r="C74" s="10" t="s">
        <v>161</v>
      </c>
      <c r="D74" s="10" t="s">
        <v>162</v>
      </c>
      <c r="E74" s="15">
        <v>44751</v>
      </c>
      <c r="F74" s="10" t="s">
        <v>163</v>
      </c>
    </row>
    <row r="75" spans="1:13" ht="20.100000000000001" customHeight="1" x14ac:dyDescent="0.25">
      <c r="A75" s="6">
        <v>13</v>
      </c>
      <c r="B75" s="10" t="s">
        <v>3</v>
      </c>
      <c r="C75" s="10" t="s">
        <v>3</v>
      </c>
      <c r="D75" s="10" t="s">
        <v>164</v>
      </c>
      <c r="E75" s="15">
        <v>44766</v>
      </c>
      <c r="F75" s="10" t="s">
        <v>154</v>
      </c>
    </row>
    <row r="76" spans="1:13" ht="20.100000000000001" customHeight="1" x14ac:dyDescent="0.25">
      <c r="A76" s="6">
        <v>14</v>
      </c>
      <c r="B76" s="10" t="s">
        <v>8</v>
      </c>
      <c r="C76" s="10" t="s">
        <v>83</v>
      </c>
      <c r="D76" s="10" t="s">
        <v>165</v>
      </c>
      <c r="E76" s="15">
        <v>44775</v>
      </c>
      <c r="F76" s="10" t="s">
        <v>166</v>
      </c>
    </row>
    <row r="77" spans="1:13" ht="20.100000000000001" customHeight="1" x14ac:dyDescent="0.25">
      <c r="A77" s="6">
        <v>15</v>
      </c>
      <c r="B77" s="10" t="s">
        <v>3</v>
      </c>
      <c r="C77" s="10" t="s">
        <v>3</v>
      </c>
      <c r="D77" s="10" t="s">
        <v>167</v>
      </c>
      <c r="E77" s="15">
        <v>44823</v>
      </c>
      <c r="F77" s="10" t="s">
        <v>168</v>
      </c>
    </row>
    <row r="78" spans="1:13" ht="20.100000000000001" customHeight="1" x14ac:dyDescent="0.25">
      <c r="A78" s="6">
        <v>16</v>
      </c>
      <c r="B78" s="10" t="s">
        <v>18</v>
      </c>
      <c r="C78" s="10" t="s">
        <v>61</v>
      </c>
      <c r="D78" s="10" t="s">
        <v>170</v>
      </c>
      <c r="E78" s="15">
        <v>44828</v>
      </c>
      <c r="F78" s="10" t="s">
        <v>169</v>
      </c>
    </row>
    <row r="79" spans="1:13" ht="20.100000000000001" customHeight="1" x14ac:dyDescent="0.25">
      <c r="A79" s="6">
        <v>17</v>
      </c>
      <c r="B79" s="10" t="s">
        <v>5</v>
      </c>
      <c r="C79" s="10" t="s">
        <v>171</v>
      </c>
      <c r="D79" s="10" t="s">
        <v>172</v>
      </c>
      <c r="E79" s="15">
        <v>44892</v>
      </c>
      <c r="F79" s="10" t="s">
        <v>173</v>
      </c>
    </row>
    <row r="80" spans="1:13" ht="45" customHeight="1" x14ac:dyDescent="0.25">
      <c r="A80" s="5"/>
      <c r="B80" s="27" t="s">
        <v>295</v>
      </c>
      <c r="C80" s="27"/>
      <c r="D80" s="27"/>
      <c r="E80" s="27"/>
      <c r="F80" s="27"/>
      <c r="G80" s="1"/>
      <c r="H80" s="18" t="s">
        <v>225</v>
      </c>
      <c r="I80" s="18" t="s">
        <v>226</v>
      </c>
      <c r="J80" s="18" t="s">
        <v>227</v>
      </c>
      <c r="K80" s="18" t="s">
        <v>228</v>
      </c>
      <c r="L80" s="18" t="s">
        <v>229</v>
      </c>
      <c r="M80" s="18" t="s">
        <v>230</v>
      </c>
    </row>
    <row r="81" spans="1:13" ht="35.1" customHeight="1" x14ac:dyDescent="0.25">
      <c r="A81" s="6" t="s">
        <v>29</v>
      </c>
      <c r="B81" s="7" t="s">
        <v>0</v>
      </c>
      <c r="C81" s="7" t="s">
        <v>1</v>
      </c>
      <c r="D81" s="8" t="s">
        <v>80</v>
      </c>
      <c r="E81" s="7" t="s">
        <v>2</v>
      </c>
      <c r="F81" s="7" t="s">
        <v>79</v>
      </c>
      <c r="H81" s="19">
        <v>3</v>
      </c>
      <c r="I81" s="19">
        <v>0</v>
      </c>
      <c r="J81" s="19">
        <v>2</v>
      </c>
      <c r="K81" s="19">
        <v>3</v>
      </c>
      <c r="L81" s="19">
        <v>3</v>
      </c>
      <c r="M81" s="18">
        <f>SUM(H81:L81)</f>
        <v>11</v>
      </c>
    </row>
    <row r="82" spans="1:13" ht="20.100000000000001" customHeight="1" x14ac:dyDescent="0.25">
      <c r="A82" s="6">
        <v>1</v>
      </c>
      <c r="B82" s="10" t="s">
        <v>18</v>
      </c>
      <c r="C82" s="10" t="s">
        <v>54</v>
      </c>
      <c r="D82" s="10" t="s">
        <v>174</v>
      </c>
      <c r="E82" s="15">
        <v>44989</v>
      </c>
      <c r="F82" s="10" t="s">
        <v>175</v>
      </c>
    </row>
    <row r="83" spans="1:13" ht="20.100000000000001" customHeight="1" x14ac:dyDescent="0.25">
      <c r="A83" s="6">
        <v>2</v>
      </c>
      <c r="B83" s="10" t="s">
        <v>8</v>
      </c>
      <c r="C83" s="10" t="s">
        <v>67</v>
      </c>
      <c r="D83" s="10" t="s">
        <v>176</v>
      </c>
      <c r="E83" s="15">
        <v>45052</v>
      </c>
      <c r="F83" s="10" t="s">
        <v>178</v>
      </c>
    </row>
    <row r="84" spans="1:13" ht="20.100000000000001" customHeight="1" x14ac:dyDescent="0.25">
      <c r="A84" s="6">
        <v>3</v>
      </c>
      <c r="B84" s="10" t="s">
        <v>39</v>
      </c>
      <c r="C84" s="10" t="s">
        <v>177</v>
      </c>
      <c r="D84" s="10" t="s">
        <v>180</v>
      </c>
      <c r="E84" s="15">
        <v>45097</v>
      </c>
      <c r="F84" s="10" t="s">
        <v>179</v>
      </c>
    </row>
    <row r="85" spans="1:13" x14ac:dyDescent="0.25">
      <c r="A85" s="6">
        <v>4</v>
      </c>
      <c r="B85" s="10" t="s">
        <v>3</v>
      </c>
      <c r="C85" s="10" t="s">
        <v>3</v>
      </c>
      <c r="D85" s="10" t="s">
        <v>91</v>
      </c>
      <c r="E85" s="17">
        <v>45125</v>
      </c>
      <c r="F85" s="10" t="s">
        <v>92</v>
      </c>
    </row>
    <row r="86" spans="1:13" x14ac:dyDescent="0.25">
      <c r="A86" s="6">
        <v>5</v>
      </c>
      <c r="B86" s="10" t="s">
        <v>3</v>
      </c>
      <c r="C86" s="10" t="s">
        <v>3</v>
      </c>
      <c r="D86" s="10" t="s">
        <v>181</v>
      </c>
      <c r="E86" s="17">
        <v>45165</v>
      </c>
      <c r="F86" s="10" t="s">
        <v>182</v>
      </c>
    </row>
    <row r="87" spans="1:13" x14ac:dyDescent="0.25">
      <c r="A87" s="6">
        <v>6</v>
      </c>
      <c r="B87" s="10" t="s">
        <v>8</v>
      </c>
      <c r="C87" s="10" t="s">
        <v>10</v>
      </c>
      <c r="D87" s="10" t="s">
        <v>186</v>
      </c>
      <c r="E87" s="17">
        <v>45172</v>
      </c>
      <c r="F87" s="10" t="s">
        <v>102</v>
      </c>
    </row>
    <row r="88" spans="1:13" x14ac:dyDescent="0.25">
      <c r="A88" s="6">
        <v>7</v>
      </c>
      <c r="B88" s="10" t="s">
        <v>18</v>
      </c>
      <c r="C88" s="10" t="s">
        <v>183</v>
      </c>
      <c r="D88" s="10" t="s">
        <v>184</v>
      </c>
      <c r="E88" s="17">
        <v>45174</v>
      </c>
      <c r="F88" s="10" t="s">
        <v>185</v>
      </c>
    </row>
    <row r="89" spans="1:13" x14ac:dyDescent="0.25">
      <c r="A89" s="6">
        <v>8</v>
      </c>
      <c r="B89" s="10" t="s">
        <v>39</v>
      </c>
      <c r="C89" s="10" t="s">
        <v>190</v>
      </c>
      <c r="D89" s="10" t="s">
        <v>191</v>
      </c>
      <c r="E89" s="17">
        <v>45208</v>
      </c>
      <c r="F89" s="10" t="s">
        <v>192</v>
      </c>
    </row>
    <row r="90" spans="1:13" x14ac:dyDescent="0.25">
      <c r="A90" s="6">
        <v>9</v>
      </c>
      <c r="B90" s="10" t="s">
        <v>18</v>
      </c>
      <c r="C90" s="10" t="s">
        <v>187</v>
      </c>
      <c r="D90" s="10" t="s">
        <v>188</v>
      </c>
      <c r="E90" s="17">
        <v>45209</v>
      </c>
      <c r="F90" s="10" t="s">
        <v>189</v>
      </c>
    </row>
    <row r="91" spans="1:13" x14ac:dyDescent="0.25">
      <c r="A91" s="6">
        <v>10</v>
      </c>
      <c r="B91" s="10" t="s">
        <v>39</v>
      </c>
      <c r="C91" s="10" t="s">
        <v>39</v>
      </c>
      <c r="D91" s="10" t="s">
        <v>194</v>
      </c>
      <c r="E91" s="17">
        <v>45218</v>
      </c>
      <c r="F91" s="10" t="s">
        <v>193</v>
      </c>
    </row>
    <row r="92" spans="1:13" x14ac:dyDescent="0.25">
      <c r="A92" s="6">
        <v>11</v>
      </c>
      <c r="B92" s="10" t="s">
        <v>3</v>
      </c>
      <c r="C92" s="10" t="s">
        <v>195</v>
      </c>
      <c r="D92" s="10" t="s">
        <v>196</v>
      </c>
      <c r="E92" s="17">
        <v>45260</v>
      </c>
      <c r="F92" s="10" t="s">
        <v>197</v>
      </c>
    </row>
    <row r="93" spans="1:13" ht="45" customHeight="1" x14ac:dyDescent="0.25">
      <c r="A93" s="5"/>
      <c r="B93" s="27" t="s">
        <v>296</v>
      </c>
      <c r="C93" s="27"/>
      <c r="D93" s="27"/>
      <c r="E93" s="27"/>
      <c r="F93" s="27"/>
      <c r="G93" s="1"/>
      <c r="H93" s="18" t="s">
        <v>225</v>
      </c>
      <c r="I93" s="18" t="s">
        <v>226</v>
      </c>
      <c r="J93" s="18" t="s">
        <v>227</v>
      </c>
      <c r="K93" s="18" t="s">
        <v>228</v>
      </c>
      <c r="L93" s="18" t="s">
        <v>229</v>
      </c>
      <c r="M93" s="18" t="s">
        <v>230</v>
      </c>
    </row>
    <row r="94" spans="1:13" ht="35.1" customHeight="1" x14ac:dyDescent="0.25">
      <c r="A94" s="6" t="s">
        <v>29</v>
      </c>
      <c r="B94" s="7" t="s">
        <v>0</v>
      </c>
      <c r="C94" s="7" t="s">
        <v>1</v>
      </c>
      <c r="D94" s="8" t="s">
        <v>80</v>
      </c>
      <c r="E94" s="7" t="s">
        <v>2</v>
      </c>
      <c r="F94" s="7" t="s">
        <v>79</v>
      </c>
      <c r="H94" s="19">
        <v>1</v>
      </c>
      <c r="I94" s="19">
        <v>2</v>
      </c>
      <c r="J94" s="19">
        <v>5</v>
      </c>
      <c r="K94" s="19">
        <v>3</v>
      </c>
      <c r="L94" s="19">
        <v>14</v>
      </c>
      <c r="M94" s="18">
        <f>SUM(H94:L94)</f>
        <v>25</v>
      </c>
    </row>
    <row r="95" spans="1:13" x14ac:dyDescent="0.25">
      <c r="A95" s="6">
        <v>1</v>
      </c>
      <c r="B95" s="10" t="s">
        <v>8</v>
      </c>
      <c r="C95" s="10" t="s">
        <v>113</v>
      </c>
      <c r="D95" s="10" t="s">
        <v>199</v>
      </c>
      <c r="E95" s="17">
        <v>45322</v>
      </c>
      <c r="F95" s="10" t="s">
        <v>198</v>
      </c>
    </row>
    <row r="96" spans="1:13" x14ac:dyDescent="0.25">
      <c r="A96" s="6">
        <v>2</v>
      </c>
      <c r="B96" s="10" t="s">
        <v>3</v>
      </c>
      <c r="C96" s="10" t="s">
        <v>200</v>
      </c>
      <c r="D96" s="10" t="s">
        <v>201</v>
      </c>
      <c r="E96" s="17">
        <v>45382</v>
      </c>
      <c r="F96" s="10" t="s">
        <v>202</v>
      </c>
    </row>
    <row r="97" spans="1:6" x14ac:dyDescent="0.25">
      <c r="A97" s="6">
        <v>3</v>
      </c>
      <c r="B97" s="10" t="s">
        <v>18</v>
      </c>
      <c r="C97" s="10" t="s">
        <v>203</v>
      </c>
      <c r="D97" s="10" t="s">
        <v>205</v>
      </c>
      <c r="E97" s="17">
        <v>45393</v>
      </c>
      <c r="F97" s="10" t="s">
        <v>204</v>
      </c>
    </row>
    <row r="98" spans="1:6" x14ac:dyDescent="0.25">
      <c r="A98" s="6">
        <v>4</v>
      </c>
      <c r="B98" s="10" t="s">
        <v>3</v>
      </c>
      <c r="C98" s="10" t="s">
        <v>4</v>
      </c>
      <c r="D98" s="10" t="s">
        <v>223</v>
      </c>
      <c r="E98" s="17">
        <v>45432</v>
      </c>
      <c r="F98" s="10" t="s">
        <v>206</v>
      </c>
    </row>
    <row r="99" spans="1:6" x14ac:dyDescent="0.25">
      <c r="A99" s="6">
        <v>5</v>
      </c>
      <c r="B99" s="10" t="s">
        <v>3</v>
      </c>
      <c r="C99" s="10" t="s">
        <v>4</v>
      </c>
      <c r="D99" s="10" t="s">
        <v>207</v>
      </c>
      <c r="E99" s="17">
        <v>45433</v>
      </c>
      <c r="F99" s="10" t="s">
        <v>208</v>
      </c>
    </row>
    <row r="100" spans="1:6" x14ac:dyDescent="0.25">
      <c r="A100" s="6">
        <v>6</v>
      </c>
      <c r="B100" s="10" t="s">
        <v>8</v>
      </c>
      <c r="C100" s="10" t="s">
        <v>209</v>
      </c>
      <c r="D100" s="10" t="s">
        <v>210</v>
      </c>
      <c r="E100" s="17">
        <v>45462</v>
      </c>
      <c r="F100" s="10" t="s">
        <v>211</v>
      </c>
    </row>
    <row r="101" spans="1:6" x14ac:dyDescent="0.25">
      <c r="A101" s="6">
        <v>7</v>
      </c>
      <c r="B101" s="10" t="s">
        <v>3</v>
      </c>
      <c r="C101" s="10" t="s">
        <v>3</v>
      </c>
      <c r="D101" s="10" t="s">
        <v>212</v>
      </c>
      <c r="E101" s="17">
        <v>45471</v>
      </c>
      <c r="F101" s="10" t="s">
        <v>154</v>
      </c>
    </row>
    <row r="102" spans="1:6" x14ac:dyDescent="0.25">
      <c r="A102" s="6">
        <v>8</v>
      </c>
      <c r="B102" s="10" t="s">
        <v>3</v>
      </c>
      <c r="C102" s="10" t="s">
        <v>213</v>
      </c>
      <c r="D102" s="10" t="s">
        <v>214</v>
      </c>
      <c r="E102" s="17">
        <v>45471</v>
      </c>
      <c r="F102" s="10" t="s">
        <v>154</v>
      </c>
    </row>
    <row r="103" spans="1:6" x14ac:dyDescent="0.25">
      <c r="A103" s="6">
        <v>9</v>
      </c>
      <c r="B103" s="10" t="s">
        <v>5</v>
      </c>
      <c r="C103" s="10" t="s">
        <v>215</v>
      </c>
      <c r="D103" s="10" t="s">
        <v>216</v>
      </c>
      <c r="E103" s="17">
        <v>45477</v>
      </c>
      <c r="F103" s="10" t="s">
        <v>217</v>
      </c>
    </row>
    <row r="104" spans="1:6" x14ac:dyDescent="0.25">
      <c r="A104" s="6">
        <v>10</v>
      </c>
      <c r="B104" s="10" t="s">
        <v>3</v>
      </c>
      <c r="C104" s="10" t="s">
        <v>3</v>
      </c>
      <c r="D104" s="10" t="s">
        <v>218</v>
      </c>
      <c r="E104" s="17">
        <v>45490</v>
      </c>
      <c r="F104" s="10" t="s">
        <v>219</v>
      </c>
    </row>
    <row r="105" spans="1:6" x14ac:dyDescent="0.25">
      <c r="A105" s="6">
        <v>11</v>
      </c>
      <c r="B105" s="10" t="s">
        <v>3</v>
      </c>
      <c r="C105" s="10" t="s">
        <v>3</v>
      </c>
      <c r="D105" s="10" t="s">
        <v>220</v>
      </c>
      <c r="E105" s="17">
        <v>45495</v>
      </c>
      <c r="F105" s="10" t="s">
        <v>154</v>
      </c>
    </row>
    <row r="106" spans="1:6" x14ac:dyDescent="0.25">
      <c r="A106" s="6">
        <v>12</v>
      </c>
      <c r="B106" s="10" t="s">
        <v>3</v>
      </c>
      <c r="C106" s="10" t="s">
        <v>221</v>
      </c>
      <c r="D106" s="10" t="s">
        <v>224</v>
      </c>
      <c r="E106" s="17">
        <v>45496</v>
      </c>
      <c r="F106" s="10" t="s">
        <v>222</v>
      </c>
    </row>
    <row r="107" spans="1:6" x14ac:dyDescent="0.25">
      <c r="A107" s="6">
        <v>13</v>
      </c>
      <c r="B107" s="19" t="s">
        <v>39</v>
      </c>
      <c r="C107" s="19" t="s">
        <v>39</v>
      </c>
      <c r="D107" s="19" t="s">
        <v>238</v>
      </c>
      <c r="E107" s="21">
        <v>45501</v>
      </c>
      <c r="F107" s="19" t="s">
        <v>237</v>
      </c>
    </row>
    <row r="108" spans="1:6" ht="18.75" customHeight="1" x14ac:dyDescent="0.25">
      <c r="A108" s="6">
        <v>14</v>
      </c>
      <c r="B108" s="19" t="s">
        <v>8</v>
      </c>
      <c r="C108" s="19" t="s">
        <v>10</v>
      </c>
      <c r="D108" s="19" t="s">
        <v>239</v>
      </c>
      <c r="E108" s="21">
        <v>45501</v>
      </c>
      <c r="F108" s="10" t="s">
        <v>102</v>
      </c>
    </row>
    <row r="109" spans="1:6" ht="18.75" customHeight="1" x14ac:dyDescent="0.25">
      <c r="A109" s="6">
        <v>15</v>
      </c>
      <c r="B109" s="19" t="s">
        <v>18</v>
      </c>
      <c r="C109" s="19" t="s">
        <v>240</v>
      </c>
      <c r="D109" s="19" t="s">
        <v>241</v>
      </c>
      <c r="E109" s="21">
        <v>45503</v>
      </c>
      <c r="F109" s="10" t="s">
        <v>242</v>
      </c>
    </row>
    <row r="110" spans="1:6" x14ac:dyDescent="0.25">
      <c r="A110" s="6">
        <v>16</v>
      </c>
      <c r="B110" s="19" t="s">
        <v>5</v>
      </c>
      <c r="C110" s="19" t="s">
        <v>243</v>
      </c>
      <c r="D110" s="19" t="s">
        <v>244</v>
      </c>
      <c r="E110" s="21">
        <v>45504</v>
      </c>
      <c r="F110" s="10" t="s">
        <v>259</v>
      </c>
    </row>
    <row r="111" spans="1:6" x14ac:dyDescent="0.25">
      <c r="A111" s="6">
        <v>17</v>
      </c>
      <c r="B111" s="19" t="s">
        <v>3</v>
      </c>
      <c r="C111" s="19" t="s">
        <v>213</v>
      </c>
      <c r="D111" s="19" t="s">
        <v>245</v>
      </c>
      <c r="E111" s="21">
        <v>45504</v>
      </c>
      <c r="F111" s="19" t="s">
        <v>154</v>
      </c>
    </row>
    <row r="112" spans="1:6" x14ac:dyDescent="0.25">
      <c r="A112" s="6">
        <v>18</v>
      </c>
      <c r="B112" s="19" t="s">
        <v>8</v>
      </c>
      <c r="C112" s="19" t="s">
        <v>10</v>
      </c>
      <c r="D112" s="19" t="s">
        <v>247</v>
      </c>
      <c r="E112" s="21">
        <v>45513</v>
      </c>
      <c r="F112" s="10" t="s">
        <v>246</v>
      </c>
    </row>
    <row r="113" spans="1:13" x14ac:dyDescent="0.25">
      <c r="A113" s="6">
        <v>19</v>
      </c>
      <c r="B113" s="19" t="s">
        <v>3</v>
      </c>
      <c r="C113" s="19" t="s">
        <v>248</v>
      </c>
      <c r="D113" s="19" t="s">
        <v>249</v>
      </c>
      <c r="E113" s="21">
        <v>45528</v>
      </c>
      <c r="F113" s="19" t="s">
        <v>250</v>
      </c>
    </row>
    <row r="114" spans="1:13" x14ac:dyDescent="0.25">
      <c r="A114" s="6">
        <v>20</v>
      </c>
      <c r="B114" s="19" t="s">
        <v>3</v>
      </c>
      <c r="C114" s="19" t="s">
        <v>3</v>
      </c>
      <c r="D114" s="19" t="s">
        <v>251</v>
      </c>
      <c r="E114" s="21">
        <v>45546</v>
      </c>
      <c r="F114" s="19" t="s">
        <v>154</v>
      </c>
    </row>
    <row r="115" spans="1:13" x14ac:dyDescent="0.25">
      <c r="A115" s="6">
        <v>21</v>
      </c>
      <c r="B115" s="19" t="s">
        <v>3</v>
      </c>
      <c r="C115" s="19" t="s">
        <v>3</v>
      </c>
      <c r="D115" s="19" t="s">
        <v>101</v>
      </c>
      <c r="E115" s="21">
        <v>45552</v>
      </c>
      <c r="F115" s="19" t="s">
        <v>252</v>
      </c>
    </row>
    <row r="116" spans="1:13" x14ac:dyDescent="0.25">
      <c r="A116" s="6">
        <v>22</v>
      </c>
      <c r="B116" s="19" t="s">
        <v>3</v>
      </c>
      <c r="C116" s="19" t="s">
        <v>253</v>
      </c>
      <c r="D116" s="19" t="s">
        <v>254</v>
      </c>
      <c r="E116" s="21">
        <v>45568</v>
      </c>
      <c r="F116" s="19" t="s">
        <v>255</v>
      </c>
    </row>
    <row r="117" spans="1:13" x14ac:dyDescent="0.25">
      <c r="A117" s="6">
        <v>23</v>
      </c>
      <c r="B117" s="19" t="s">
        <v>3</v>
      </c>
      <c r="C117" s="19" t="s">
        <v>256</v>
      </c>
      <c r="D117" s="19" t="s">
        <v>257</v>
      </c>
      <c r="E117" s="21">
        <v>45592</v>
      </c>
      <c r="F117" s="19" t="s">
        <v>258</v>
      </c>
    </row>
    <row r="118" spans="1:13" x14ac:dyDescent="0.25">
      <c r="A118" s="6">
        <v>24</v>
      </c>
      <c r="B118" s="19" t="s">
        <v>8</v>
      </c>
      <c r="C118" s="19" t="s">
        <v>113</v>
      </c>
      <c r="D118" s="19" t="s">
        <v>260</v>
      </c>
      <c r="E118" s="21">
        <v>45598</v>
      </c>
      <c r="F118" s="19" t="s">
        <v>261</v>
      </c>
    </row>
    <row r="119" spans="1:13" x14ac:dyDescent="0.25">
      <c r="A119" s="6">
        <v>25</v>
      </c>
      <c r="B119" s="19" t="s">
        <v>18</v>
      </c>
      <c r="C119" s="19" t="s">
        <v>18</v>
      </c>
      <c r="D119" s="19" t="s">
        <v>263</v>
      </c>
      <c r="E119" s="21">
        <v>45649</v>
      </c>
      <c r="F119" s="19" t="s">
        <v>102</v>
      </c>
    </row>
    <row r="124" spans="1:13" ht="45" customHeight="1" x14ac:dyDescent="0.25">
      <c r="A124" s="5"/>
      <c r="B124" s="27" t="s">
        <v>297</v>
      </c>
      <c r="C124" s="27"/>
      <c r="D124" s="27"/>
      <c r="E124" s="27"/>
      <c r="F124" s="27"/>
      <c r="G124" s="1"/>
      <c r="H124" s="18" t="s">
        <v>225</v>
      </c>
      <c r="I124" s="18" t="s">
        <v>226</v>
      </c>
      <c r="J124" s="18" t="s">
        <v>227</v>
      </c>
      <c r="K124" s="18" t="s">
        <v>228</v>
      </c>
      <c r="L124" s="18" t="s">
        <v>229</v>
      </c>
      <c r="M124" s="18" t="s">
        <v>230</v>
      </c>
    </row>
    <row r="125" spans="1:13" ht="31.5" x14ac:dyDescent="0.25">
      <c r="A125" s="6" t="s">
        <v>29</v>
      </c>
      <c r="B125" s="7" t="s">
        <v>0</v>
      </c>
      <c r="C125" s="7" t="s">
        <v>1</v>
      </c>
      <c r="D125" s="8" t="s">
        <v>80</v>
      </c>
      <c r="E125" s="7" t="s">
        <v>2</v>
      </c>
      <c r="F125" s="7" t="s">
        <v>79</v>
      </c>
      <c r="H125" s="19">
        <v>1</v>
      </c>
      <c r="I125" s="19">
        <v>1</v>
      </c>
      <c r="J125" s="19">
        <v>2</v>
      </c>
      <c r="K125" s="19">
        <v>2</v>
      </c>
      <c r="L125" s="19">
        <v>5</v>
      </c>
      <c r="M125" s="18">
        <f>SUM(H125:L125)</f>
        <v>11</v>
      </c>
    </row>
    <row r="126" spans="1:13" x14ac:dyDescent="0.25">
      <c r="A126" s="6">
        <v>1</v>
      </c>
      <c r="B126" s="19" t="s">
        <v>39</v>
      </c>
      <c r="C126" s="19" t="s">
        <v>265</v>
      </c>
      <c r="D126" s="19" t="s">
        <v>266</v>
      </c>
      <c r="E126" s="21">
        <v>45671</v>
      </c>
      <c r="F126" s="19" t="s">
        <v>261</v>
      </c>
    </row>
    <row r="127" spans="1:13" x14ac:dyDescent="0.25">
      <c r="A127" s="6">
        <v>2</v>
      </c>
      <c r="B127" s="19" t="s">
        <v>3</v>
      </c>
      <c r="C127" s="19" t="s">
        <v>267</v>
      </c>
      <c r="D127" s="19" t="s">
        <v>268</v>
      </c>
      <c r="E127" s="21">
        <v>45713</v>
      </c>
      <c r="F127" s="19" t="s">
        <v>269</v>
      </c>
    </row>
    <row r="128" spans="1:13" x14ac:dyDescent="0.25">
      <c r="A128" s="6">
        <v>3</v>
      </c>
      <c r="B128" s="19" t="s">
        <v>18</v>
      </c>
      <c r="C128" s="19" t="s">
        <v>64</v>
      </c>
      <c r="D128" s="19" t="s">
        <v>270</v>
      </c>
      <c r="E128" s="21">
        <v>45752</v>
      </c>
      <c r="F128" s="19" t="s">
        <v>102</v>
      </c>
    </row>
    <row r="129" spans="1:6" x14ac:dyDescent="0.25">
      <c r="A129" s="6">
        <v>4</v>
      </c>
      <c r="B129" s="19" t="s">
        <v>5</v>
      </c>
      <c r="C129" s="19" t="s">
        <v>5</v>
      </c>
      <c r="D129" s="19" t="s">
        <v>271</v>
      </c>
      <c r="E129" s="21">
        <v>45755</v>
      </c>
      <c r="F129" s="19" t="s">
        <v>272</v>
      </c>
    </row>
    <row r="130" spans="1:6" x14ac:dyDescent="0.25">
      <c r="A130" s="6">
        <v>5</v>
      </c>
      <c r="B130" s="19" t="s">
        <v>3</v>
      </c>
      <c r="C130" s="19" t="s">
        <v>4</v>
      </c>
      <c r="D130" s="19" t="s">
        <v>274</v>
      </c>
      <c r="E130" s="21">
        <v>45756</v>
      </c>
      <c r="F130" s="19" t="s">
        <v>273</v>
      </c>
    </row>
    <row r="131" spans="1:6" x14ac:dyDescent="0.25">
      <c r="A131" s="6">
        <v>6</v>
      </c>
      <c r="B131" s="19" t="s">
        <v>3</v>
      </c>
      <c r="C131" s="19" t="s">
        <v>3</v>
      </c>
      <c r="D131" s="19" t="s">
        <v>276</v>
      </c>
      <c r="E131" s="21">
        <v>45782</v>
      </c>
      <c r="F131" s="19" t="s">
        <v>275</v>
      </c>
    </row>
    <row r="132" spans="1:6" x14ac:dyDescent="0.25">
      <c r="A132" s="6">
        <v>7</v>
      </c>
      <c r="B132" s="19" t="s">
        <v>3</v>
      </c>
      <c r="C132" s="19" t="s">
        <v>161</v>
      </c>
      <c r="D132" s="19" t="s">
        <v>283</v>
      </c>
      <c r="E132" s="21">
        <v>45806</v>
      </c>
      <c r="F132" s="19" t="s">
        <v>284</v>
      </c>
    </row>
    <row r="133" spans="1:6" x14ac:dyDescent="0.25">
      <c r="A133" s="6">
        <v>8</v>
      </c>
      <c r="B133" s="19" t="s">
        <v>8</v>
      </c>
      <c r="C133" s="19" t="s">
        <v>279</v>
      </c>
      <c r="D133" s="19" t="s">
        <v>244</v>
      </c>
      <c r="E133" s="21">
        <v>45809</v>
      </c>
      <c r="F133" s="19" t="s">
        <v>280</v>
      </c>
    </row>
    <row r="134" spans="1:6" x14ac:dyDescent="0.25">
      <c r="A134" s="6">
        <v>9</v>
      </c>
      <c r="B134" s="19" t="s">
        <v>18</v>
      </c>
      <c r="C134" s="19" t="s">
        <v>203</v>
      </c>
      <c r="D134" s="19" t="s">
        <v>287</v>
      </c>
      <c r="E134" s="21">
        <v>45829</v>
      </c>
      <c r="F134" s="19" t="s">
        <v>288</v>
      </c>
    </row>
    <row r="135" spans="1:6" x14ac:dyDescent="0.25">
      <c r="A135" s="6">
        <v>10</v>
      </c>
      <c r="B135" s="10" t="s">
        <v>3</v>
      </c>
      <c r="C135" s="10" t="s">
        <v>3</v>
      </c>
      <c r="D135" s="10" t="s">
        <v>285</v>
      </c>
      <c r="E135" s="21">
        <v>45836</v>
      </c>
      <c r="F135" s="19" t="s">
        <v>286</v>
      </c>
    </row>
    <row r="136" spans="1:6" x14ac:dyDescent="0.25">
      <c r="A136" s="6">
        <v>11</v>
      </c>
      <c r="B136" s="19" t="s">
        <v>8</v>
      </c>
      <c r="C136" s="19" t="s">
        <v>10</v>
      </c>
      <c r="D136" s="19" t="s">
        <v>289</v>
      </c>
      <c r="E136" s="21">
        <v>45847</v>
      </c>
      <c r="F136" s="19" t="s">
        <v>102</v>
      </c>
    </row>
    <row r="137" spans="1:6" x14ac:dyDescent="0.25">
      <c r="A137" s="6"/>
    </row>
    <row r="138" spans="1:6" x14ac:dyDescent="0.25">
      <c r="A138" s="23"/>
      <c r="B138" s="24"/>
      <c r="C138" s="24"/>
      <c r="D138" s="24"/>
      <c r="E138" s="25"/>
      <c r="F138" s="24"/>
    </row>
    <row r="139" spans="1:6" x14ac:dyDescent="0.25">
      <c r="A139" s="23"/>
      <c r="E139" s="26"/>
    </row>
    <row r="140" spans="1:6" x14ac:dyDescent="0.25">
      <c r="A140" s="23"/>
      <c r="E140" s="26"/>
      <c r="F140" s="24"/>
    </row>
    <row r="141" spans="1:6" x14ac:dyDescent="0.25">
      <c r="A141" s="23"/>
      <c r="E141" s="26"/>
      <c r="F141" s="24"/>
    </row>
    <row r="142" spans="1:6" x14ac:dyDescent="0.25">
      <c r="A142" s="23"/>
      <c r="E142" s="26"/>
      <c r="F142" s="24"/>
    </row>
    <row r="143" spans="1:6" x14ac:dyDescent="0.25">
      <c r="A143" s="23"/>
      <c r="E143" s="26"/>
    </row>
    <row r="144" spans="1:6" x14ac:dyDescent="0.25">
      <c r="A144" s="23"/>
      <c r="E144" s="26"/>
      <c r="F144" s="24"/>
    </row>
    <row r="145" spans="1:13" x14ac:dyDescent="0.25">
      <c r="A145" s="23"/>
      <c r="E145" s="26"/>
    </row>
    <row r="146" spans="1:13" x14ac:dyDescent="0.25">
      <c r="A146" s="23"/>
      <c r="E146" s="26"/>
    </row>
    <row r="147" spans="1:13" x14ac:dyDescent="0.25">
      <c r="A147" s="23"/>
      <c r="E147" s="26"/>
    </row>
    <row r="148" spans="1:13" x14ac:dyDescent="0.25">
      <c r="A148" s="23"/>
      <c r="E148" s="26"/>
    </row>
    <row r="149" spans="1:13" x14ac:dyDescent="0.25">
      <c r="A149" s="23"/>
      <c r="E149" s="26"/>
    </row>
    <row r="150" spans="1:13" x14ac:dyDescent="0.25">
      <c r="A150" s="23"/>
      <c r="E150" s="26"/>
    </row>
    <row r="151" spans="1:13" x14ac:dyDescent="0.25">
      <c r="A151" s="23"/>
      <c r="E151" s="26"/>
    </row>
    <row r="153" spans="1:13" ht="18.75" customHeight="1" x14ac:dyDescent="0.25"/>
    <row r="154" spans="1:13" ht="18.75" customHeight="1" x14ac:dyDescent="0.25"/>
    <row r="155" spans="1:13" ht="18.75" customHeight="1" x14ac:dyDescent="0.25"/>
    <row r="160" spans="1:13" ht="53.25" customHeight="1" x14ac:dyDescent="0.25">
      <c r="A160" s="22"/>
      <c r="B160" s="27" t="s">
        <v>298</v>
      </c>
      <c r="C160" s="27"/>
      <c r="D160" s="27"/>
      <c r="E160" s="27"/>
      <c r="F160" s="27"/>
      <c r="H160" s="18" t="s">
        <v>225</v>
      </c>
      <c r="I160" s="18" t="s">
        <v>226</v>
      </c>
      <c r="J160" s="18" t="s">
        <v>227</v>
      </c>
      <c r="K160" s="18" t="s">
        <v>228</v>
      </c>
      <c r="L160" s="18" t="s">
        <v>229</v>
      </c>
      <c r="M160" s="20" t="s">
        <v>231</v>
      </c>
    </row>
    <row r="161" spans="1:13" ht="31.5" x14ac:dyDescent="0.25">
      <c r="A161" s="6" t="s">
        <v>29</v>
      </c>
      <c r="B161" s="7" t="s">
        <v>0</v>
      </c>
      <c r="C161" s="7" t="s">
        <v>1</v>
      </c>
      <c r="D161" s="8" t="s">
        <v>80</v>
      </c>
      <c r="E161" s="7" t="s">
        <v>2</v>
      </c>
      <c r="F161" s="7" t="s">
        <v>79</v>
      </c>
      <c r="H161" s="19">
        <f>SUM(H2+H13+H26+H41+H62+H81+H94+H125)</f>
        <v>9</v>
      </c>
      <c r="I161" s="19">
        <f t="shared" ref="I161:L161" si="0">SUM(I2+I13+I26+I41+I62+I81+I94+I125)</f>
        <v>6</v>
      </c>
      <c r="J161" s="19">
        <f t="shared" si="0"/>
        <v>28</v>
      </c>
      <c r="K161" s="19">
        <f t="shared" si="0"/>
        <v>28</v>
      </c>
      <c r="L161" s="19">
        <f t="shared" si="0"/>
        <v>45</v>
      </c>
      <c r="M161" s="18">
        <f>SUM(H161:L161)</f>
        <v>116</v>
      </c>
    </row>
    <row r="162" spans="1:13" x14ac:dyDescent="0.25">
      <c r="A162" s="18">
        <v>1</v>
      </c>
      <c r="B162" s="9" t="s">
        <v>18</v>
      </c>
      <c r="C162" s="9" t="s">
        <v>19</v>
      </c>
      <c r="D162" s="9" t="s">
        <v>20</v>
      </c>
      <c r="E162" s="15">
        <v>43276</v>
      </c>
      <c r="F162" s="9" t="s">
        <v>102</v>
      </c>
    </row>
    <row r="163" spans="1:13" x14ac:dyDescent="0.25">
      <c r="A163" s="18">
        <v>2</v>
      </c>
      <c r="B163" s="9" t="s">
        <v>3</v>
      </c>
      <c r="C163" s="9" t="s">
        <v>17</v>
      </c>
      <c r="D163" s="9" t="s">
        <v>21</v>
      </c>
      <c r="E163" s="15">
        <v>43283</v>
      </c>
      <c r="F163" s="9" t="s">
        <v>102</v>
      </c>
    </row>
    <row r="164" spans="1:13" x14ac:dyDescent="0.25">
      <c r="A164" s="18">
        <v>3</v>
      </c>
      <c r="B164" s="9" t="s">
        <v>3</v>
      </c>
      <c r="C164" s="9" t="s">
        <v>4</v>
      </c>
      <c r="D164" s="9" t="s">
        <v>22</v>
      </c>
      <c r="E164" s="15">
        <v>43306</v>
      </c>
      <c r="F164" s="9" t="s">
        <v>102</v>
      </c>
    </row>
    <row r="165" spans="1:13" x14ac:dyDescent="0.25">
      <c r="A165" s="18">
        <v>4</v>
      </c>
      <c r="B165" s="9" t="s">
        <v>8</v>
      </c>
      <c r="C165" s="9" t="s">
        <v>15</v>
      </c>
      <c r="D165" s="9" t="s">
        <v>28</v>
      </c>
      <c r="E165" s="15">
        <v>43332</v>
      </c>
      <c r="F165" s="9" t="s">
        <v>32</v>
      </c>
    </row>
    <row r="166" spans="1:13" x14ac:dyDescent="0.25">
      <c r="A166" s="18">
        <v>5</v>
      </c>
      <c r="B166" s="9" t="s">
        <v>5</v>
      </c>
      <c r="C166" s="9" t="s">
        <v>6</v>
      </c>
      <c r="D166" s="9" t="s">
        <v>7</v>
      </c>
      <c r="E166" s="15">
        <v>43335</v>
      </c>
      <c r="F166" s="9" t="s">
        <v>102</v>
      </c>
    </row>
    <row r="167" spans="1:13" x14ac:dyDescent="0.25">
      <c r="A167" s="18">
        <v>6</v>
      </c>
      <c r="B167" s="9" t="s">
        <v>8</v>
      </c>
      <c r="C167" s="9" t="s">
        <v>9</v>
      </c>
      <c r="D167" s="9" t="s">
        <v>23</v>
      </c>
      <c r="E167" s="15">
        <v>43338</v>
      </c>
      <c r="F167" s="9" t="s">
        <v>126</v>
      </c>
    </row>
    <row r="168" spans="1:13" x14ac:dyDescent="0.25">
      <c r="A168" s="18">
        <v>7</v>
      </c>
      <c r="B168" s="9" t="s">
        <v>8</v>
      </c>
      <c r="C168" s="9" t="s">
        <v>10</v>
      </c>
      <c r="D168" s="9" t="s">
        <v>24</v>
      </c>
      <c r="E168" s="15">
        <v>43367</v>
      </c>
      <c r="F168" s="9" t="s">
        <v>102</v>
      </c>
    </row>
    <row r="169" spans="1:13" x14ac:dyDescent="0.25">
      <c r="A169" s="18">
        <v>8</v>
      </c>
      <c r="B169" s="9" t="s">
        <v>8</v>
      </c>
      <c r="C169" s="9" t="s">
        <v>11</v>
      </c>
      <c r="D169" s="9" t="s">
        <v>25</v>
      </c>
      <c r="E169" s="15">
        <v>43399</v>
      </c>
      <c r="F169" s="9" t="s">
        <v>102</v>
      </c>
    </row>
    <row r="170" spans="1:13" x14ac:dyDescent="0.25">
      <c r="A170" s="18">
        <v>9</v>
      </c>
      <c r="B170" s="9" t="s">
        <v>8</v>
      </c>
      <c r="C170" s="9" t="s">
        <v>12</v>
      </c>
      <c r="D170" s="9" t="s">
        <v>13</v>
      </c>
      <c r="E170" s="15">
        <v>43405</v>
      </c>
      <c r="F170" s="9" t="s">
        <v>102</v>
      </c>
    </row>
    <row r="171" spans="1:13" x14ac:dyDescent="0.25">
      <c r="A171" s="18">
        <v>10</v>
      </c>
      <c r="B171" s="9" t="s">
        <v>3</v>
      </c>
      <c r="C171" s="9" t="s">
        <v>14</v>
      </c>
      <c r="D171" s="9" t="s">
        <v>26</v>
      </c>
      <c r="E171" s="15">
        <v>43510</v>
      </c>
      <c r="F171" s="9" t="s">
        <v>125</v>
      </c>
    </row>
    <row r="172" spans="1:13" x14ac:dyDescent="0.25">
      <c r="A172" s="18">
        <v>11</v>
      </c>
      <c r="B172" s="9" t="s">
        <v>8</v>
      </c>
      <c r="C172" s="9" t="s">
        <v>16</v>
      </c>
      <c r="D172" s="9" t="s">
        <v>27</v>
      </c>
      <c r="E172" s="15">
        <v>43532</v>
      </c>
      <c r="F172" s="9" t="s">
        <v>102</v>
      </c>
    </row>
    <row r="173" spans="1:13" x14ac:dyDescent="0.25">
      <c r="A173" s="18">
        <v>12</v>
      </c>
      <c r="B173" s="9" t="s">
        <v>3</v>
      </c>
      <c r="C173" s="9" t="s">
        <v>30</v>
      </c>
      <c r="D173" s="9" t="s">
        <v>31</v>
      </c>
      <c r="E173" s="15">
        <v>43628</v>
      </c>
      <c r="F173" s="9" t="s">
        <v>102</v>
      </c>
    </row>
    <row r="174" spans="1:13" x14ac:dyDescent="0.25">
      <c r="A174" s="18">
        <v>13</v>
      </c>
      <c r="B174" s="9" t="s">
        <v>3</v>
      </c>
      <c r="C174" s="9" t="s">
        <v>3</v>
      </c>
      <c r="D174" s="9" t="s">
        <v>33</v>
      </c>
      <c r="E174" s="15">
        <v>43670</v>
      </c>
      <c r="F174" s="10" t="s">
        <v>124</v>
      </c>
    </row>
    <row r="175" spans="1:13" x14ac:dyDescent="0.25">
      <c r="A175" s="18">
        <v>14</v>
      </c>
      <c r="B175" s="9" t="s">
        <v>3</v>
      </c>
      <c r="C175" s="9" t="s">
        <v>34</v>
      </c>
      <c r="D175" s="9" t="s">
        <v>35</v>
      </c>
      <c r="E175" s="15">
        <v>43672</v>
      </c>
      <c r="F175" s="10" t="s">
        <v>36</v>
      </c>
    </row>
    <row r="176" spans="1:13" x14ac:dyDescent="0.25">
      <c r="A176" s="18">
        <v>15</v>
      </c>
      <c r="B176" s="9" t="s">
        <v>18</v>
      </c>
      <c r="C176" s="9" t="s">
        <v>19</v>
      </c>
      <c r="D176" s="9" t="s">
        <v>37</v>
      </c>
      <c r="E176" s="15">
        <v>43680</v>
      </c>
      <c r="F176" s="9" t="s">
        <v>102</v>
      </c>
    </row>
    <row r="177" spans="1:6" x14ac:dyDescent="0.25">
      <c r="A177" s="18">
        <v>16</v>
      </c>
      <c r="B177" s="9" t="s">
        <v>18</v>
      </c>
      <c r="C177" s="9" t="s">
        <v>19</v>
      </c>
      <c r="D177" s="9" t="s">
        <v>38</v>
      </c>
      <c r="E177" s="15">
        <v>43720</v>
      </c>
      <c r="F177" s="9" t="s">
        <v>102</v>
      </c>
    </row>
    <row r="178" spans="1:6" x14ac:dyDescent="0.25">
      <c r="A178" s="18">
        <v>17</v>
      </c>
      <c r="B178" s="11" t="s">
        <v>39</v>
      </c>
      <c r="C178" s="11" t="s">
        <v>39</v>
      </c>
      <c r="D178" s="9" t="s">
        <v>40</v>
      </c>
      <c r="E178" s="15">
        <v>43721</v>
      </c>
      <c r="F178" s="9" t="s">
        <v>41</v>
      </c>
    </row>
    <row r="179" spans="1:6" x14ac:dyDescent="0.25">
      <c r="A179" s="18">
        <v>18</v>
      </c>
      <c r="B179" s="9" t="s">
        <v>8</v>
      </c>
      <c r="C179" s="9" t="s">
        <v>12</v>
      </c>
      <c r="D179" s="9" t="s">
        <v>13</v>
      </c>
      <c r="E179" s="15">
        <v>43755</v>
      </c>
      <c r="F179" s="9" t="s">
        <v>102</v>
      </c>
    </row>
    <row r="180" spans="1:6" x14ac:dyDescent="0.25">
      <c r="A180" s="18">
        <v>19</v>
      </c>
      <c r="B180" s="11" t="s">
        <v>8</v>
      </c>
      <c r="C180" s="11" t="s">
        <v>56</v>
      </c>
      <c r="D180" s="9" t="s">
        <v>57</v>
      </c>
      <c r="E180" s="15">
        <v>43806</v>
      </c>
      <c r="F180" s="9" t="s">
        <v>123</v>
      </c>
    </row>
    <row r="181" spans="1:6" x14ac:dyDescent="0.25">
      <c r="A181" s="18">
        <v>20</v>
      </c>
      <c r="B181" s="12" t="s">
        <v>18</v>
      </c>
      <c r="C181" s="12" t="s">
        <v>43</v>
      </c>
      <c r="D181" s="9" t="s">
        <v>42</v>
      </c>
      <c r="E181" s="15">
        <v>43820</v>
      </c>
      <c r="F181" s="10" t="s">
        <v>122</v>
      </c>
    </row>
    <row r="182" spans="1:6" x14ac:dyDescent="0.25">
      <c r="A182" s="18">
        <v>21</v>
      </c>
      <c r="B182" s="12" t="s">
        <v>8</v>
      </c>
      <c r="C182" s="12" t="s">
        <v>47</v>
      </c>
      <c r="D182" s="9" t="s">
        <v>48</v>
      </c>
      <c r="E182" s="15">
        <v>43833</v>
      </c>
      <c r="F182" s="10" t="s">
        <v>49</v>
      </c>
    </row>
    <row r="183" spans="1:6" x14ac:dyDescent="0.25">
      <c r="A183" s="18">
        <v>22</v>
      </c>
      <c r="B183" s="12" t="s">
        <v>18</v>
      </c>
      <c r="C183" s="12" t="s">
        <v>44</v>
      </c>
      <c r="D183" s="9" t="s">
        <v>45</v>
      </c>
      <c r="E183" s="15">
        <v>43835</v>
      </c>
      <c r="F183" s="10" t="s">
        <v>46</v>
      </c>
    </row>
    <row r="184" spans="1:6" x14ac:dyDescent="0.25">
      <c r="A184" s="18">
        <v>23</v>
      </c>
      <c r="B184" s="11" t="s">
        <v>8</v>
      </c>
      <c r="C184" s="11" t="s">
        <v>50</v>
      </c>
      <c r="D184" s="9" t="s">
        <v>51</v>
      </c>
      <c r="E184" s="15">
        <v>43844</v>
      </c>
      <c r="F184" s="9" t="s">
        <v>121</v>
      </c>
    </row>
    <row r="185" spans="1:6" x14ac:dyDescent="0.25">
      <c r="A185" s="18">
        <v>24</v>
      </c>
      <c r="B185" s="11" t="s">
        <v>3</v>
      </c>
      <c r="C185" s="12" t="s">
        <v>52</v>
      </c>
      <c r="D185" s="9" t="s">
        <v>53</v>
      </c>
      <c r="E185" s="15">
        <v>43875</v>
      </c>
      <c r="F185" s="9" t="s">
        <v>102</v>
      </c>
    </row>
    <row r="186" spans="1:6" x14ac:dyDescent="0.25">
      <c r="A186" s="18">
        <v>25</v>
      </c>
      <c r="B186" s="11" t="s">
        <v>18</v>
      </c>
      <c r="C186" s="12" t="s">
        <v>54</v>
      </c>
      <c r="D186" s="9" t="s">
        <v>55</v>
      </c>
      <c r="E186" s="15">
        <v>43901</v>
      </c>
      <c r="F186" s="9" t="s">
        <v>102</v>
      </c>
    </row>
    <row r="187" spans="1:6" x14ac:dyDescent="0.25">
      <c r="A187" s="18">
        <v>26</v>
      </c>
      <c r="B187" s="11" t="s">
        <v>3</v>
      </c>
      <c r="C187" s="12" t="s">
        <v>58</v>
      </c>
      <c r="D187" s="9" t="s">
        <v>59</v>
      </c>
      <c r="E187" s="15">
        <v>43956</v>
      </c>
      <c r="F187" s="9" t="s">
        <v>60</v>
      </c>
    </row>
    <row r="188" spans="1:6" x14ac:dyDescent="0.25">
      <c r="A188" s="18">
        <v>27</v>
      </c>
      <c r="B188" s="10" t="s">
        <v>18</v>
      </c>
      <c r="C188" s="10" t="s">
        <v>61</v>
      </c>
      <c r="D188" s="9" t="s">
        <v>62</v>
      </c>
      <c r="E188" s="15">
        <v>43964</v>
      </c>
      <c r="F188" s="10" t="s">
        <v>63</v>
      </c>
    </row>
    <row r="189" spans="1:6" x14ac:dyDescent="0.25">
      <c r="A189" s="18">
        <v>28</v>
      </c>
      <c r="B189" s="10" t="s">
        <v>18</v>
      </c>
      <c r="C189" s="10" t="s">
        <v>64</v>
      </c>
      <c r="D189" s="9" t="s">
        <v>65</v>
      </c>
      <c r="E189" s="15">
        <v>43967</v>
      </c>
      <c r="F189" s="9" t="s">
        <v>120</v>
      </c>
    </row>
    <row r="190" spans="1:6" x14ac:dyDescent="0.25">
      <c r="A190" s="18">
        <v>29</v>
      </c>
      <c r="B190" s="9" t="s">
        <v>3</v>
      </c>
      <c r="C190" s="9" t="s">
        <v>30</v>
      </c>
      <c r="D190" s="9" t="s">
        <v>31</v>
      </c>
      <c r="E190" s="15">
        <v>43997</v>
      </c>
      <c r="F190" s="9" t="s">
        <v>102</v>
      </c>
    </row>
    <row r="191" spans="1:6" x14ac:dyDescent="0.25">
      <c r="A191" s="18">
        <v>30</v>
      </c>
      <c r="B191" s="10" t="s">
        <v>3</v>
      </c>
      <c r="C191" s="10" t="s">
        <v>66</v>
      </c>
      <c r="D191" s="9" t="s">
        <v>68</v>
      </c>
      <c r="E191" s="15">
        <v>44025</v>
      </c>
      <c r="F191" s="10" t="s">
        <v>69</v>
      </c>
    </row>
    <row r="192" spans="1:6" x14ac:dyDescent="0.25">
      <c r="A192" s="18">
        <v>31</v>
      </c>
      <c r="B192" s="10" t="s">
        <v>18</v>
      </c>
      <c r="C192" s="10" t="s">
        <v>146</v>
      </c>
      <c r="D192" s="9" t="s">
        <v>147</v>
      </c>
      <c r="E192" s="15">
        <v>44044</v>
      </c>
      <c r="F192" s="9" t="s">
        <v>102</v>
      </c>
    </row>
    <row r="193" spans="1:6" x14ac:dyDescent="0.25">
      <c r="A193" s="18">
        <v>32</v>
      </c>
      <c r="B193" s="10" t="s">
        <v>8</v>
      </c>
      <c r="C193" s="10" t="s">
        <v>67</v>
      </c>
      <c r="D193" s="9" t="s">
        <v>70</v>
      </c>
      <c r="E193" s="15">
        <v>44085</v>
      </c>
      <c r="F193" s="10" t="s">
        <v>71</v>
      </c>
    </row>
    <row r="194" spans="1:6" x14ac:dyDescent="0.25">
      <c r="A194" s="18">
        <v>33</v>
      </c>
      <c r="B194" s="13" t="s">
        <v>8</v>
      </c>
      <c r="C194" s="13" t="s">
        <v>72</v>
      </c>
      <c r="D194" s="9" t="s">
        <v>73</v>
      </c>
      <c r="E194" s="16">
        <v>44086</v>
      </c>
      <c r="F194" s="13" t="s">
        <v>74</v>
      </c>
    </row>
    <row r="195" spans="1:6" x14ac:dyDescent="0.25">
      <c r="A195" s="18">
        <v>34</v>
      </c>
      <c r="B195" s="10" t="s">
        <v>39</v>
      </c>
      <c r="C195" s="10" t="s">
        <v>77</v>
      </c>
      <c r="D195" s="9" t="s">
        <v>78</v>
      </c>
      <c r="E195" s="15">
        <v>44215</v>
      </c>
      <c r="F195" s="9" t="s">
        <v>119</v>
      </c>
    </row>
    <row r="196" spans="1:6" x14ac:dyDescent="0.25">
      <c r="A196" s="18">
        <v>35</v>
      </c>
      <c r="B196" s="10" t="s">
        <v>18</v>
      </c>
      <c r="C196" s="10" t="s">
        <v>75</v>
      </c>
      <c r="D196" s="9" t="s">
        <v>76</v>
      </c>
      <c r="E196" s="15">
        <v>44281</v>
      </c>
      <c r="F196" s="9" t="s">
        <v>118</v>
      </c>
    </row>
    <row r="197" spans="1:6" x14ac:dyDescent="0.25">
      <c r="A197" s="18">
        <v>36</v>
      </c>
      <c r="B197" s="10" t="s">
        <v>18</v>
      </c>
      <c r="C197" s="10" t="s">
        <v>44</v>
      </c>
      <c r="D197" s="9" t="s">
        <v>108</v>
      </c>
      <c r="E197" s="15">
        <v>44311</v>
      </c>
      <c r="F197" s="10" t="s">
        <v>117</v>
      </c>
    </row>
    <row r="198" spans="1:6" x14ac:dyDescent="0.25">
      <c r="A198" s="18">
        <v>37</v>
      </c>
      <c r="B198" s="10" t="s">
        <v>3</v>
      </c>
      <c r="C198" s="10" t="s">
        <v>81</v>
      </c>
      <c r="D198" s="9" t="s">
        <v>107</v>
      </c>
      <c r="E198" s="15">
        <v>44334</v>
      </c>
      <c r="F198" s="10" t="s">
        <v>82</v>
      </c>
    </row>
    <row r="199" spans="1:6" x14ac:dyDescent="0.25">
      <c r="A199" s="18">
        <v>38</v>
      </c>
      <c r="B199" s="10" t="s">
        <v>8</v>
      </c>
      <c r="C199" s="10" t="s">
        <v>83</v>
      </c>
      <c r="D199" s="10" t="s">
        <v>106</v>
      </c>
      <c r="E199" s="15">
        <v>44401</v>
      </c>
      <c r="F199" s="10" t="s">
        <v>102</v>
      </c>
    </row>
    <row r="200" spans="1:6" x14ac:dyDescent="0.25">
      <c r="A200" s="18">
        <v>39</v>
      </c>
      <c r="B200" s="10" t="s">
        <v>8</v>
      </c>
      <c r="C200" s="10" t="s">
        <v>84</v>
      </c>
      <c r="D200" s="10" t="s">
        <v>105</v>
      </c>
      <c r="E200" s="15">
        <v>44403</v>
      </c>
      <c r="F200" s="10" t="s">
        <v>85</v>
      </c>
    </row>
    <row r="201" spans="1:6" x14ac:dyDescent="0.25">
      <c r="A201" s="18">
        <v>40</v>
      </c>
      <c r="B201" s="10" t="s">
        <v>18</v>
      </c>
      <c r="C201" s="10" t="s">
        <v>64</v>
      </c>
      <c r="D201" s="10" t="s">
        <v>86</v>
      </c>
      <c r="E201" s="15">
        <v>44409</v>
      </c>
      <c r="F201" s="10" t="s">
        <v>154</v>
      </c>
    </row>
    <row r="202" spans="1:6" x14ac:dyDescent="0.25">
      <c r="A202" s="18">
        <v>41</v>
      </c>
      <c r="B202" s="10" t="s">
        <v>3</v>
      </c>
      <c r="C202" s="10" t="s">
        <v>14</v>
      </c>
      <c r="D202" s="10" t="s">
        <v>88</v>
      </c>
      <c r="E202" s="17">
        <v>44416</v>
      </c>
      <c r="F202" s="10" t="s">
        <v>89</v>
      </c>
    </row>
    <row r="203" spans="1:6" x14ac:dyDescent="0.25">
      <c r="A203" s="18">
        <v>42</v>
      </c>
      <c r="B203" s="10" t="s">
        <v>18</v>
      </c>
      <c r="C203" s="10" t="s">
        <v>54</v>
      </c>
      <c r="D203" s="10" t="s">
        <v>90</v>
      </c>
      <c r="E203" s="17">
        <v>44416</v>
      </c>
      <c r="F203" s="10" t="s">
        <v>60</v>
      </c>
    </row>
    <row r="204" spans="1:6" x14ac:dyDescent="0.25">
      <c r="A204" s="18">
        <v>43</v>
      </c>
      <c r="B204" s="10" t="s">
        <v>3</v>
      </c>
      <c r="C204" s="10" t="s">
        <v>3</v>
      </c>
      <c r="D204" s="10" t="s">
        <v>91</v>
      </c>
      <c r="E204" s="17">
        <v>44419</v>
      </c>
      <c r="F204" s="10" t="s">
        <v>282</v>
      </c>
    </row>
    <row r="205" spans="1:6" x14ac:dyDescent="0.25">
      <c r="A205" s="18">
        <v>44</v>
      </c>
      <c r="B205" s="10" t="s">
        <v>8</v>
      </c>
      <c r="C205" s="10" t="s">
        <v>93</v>
      </c>
      <c r="D205" s="10" t="s">
        <v>99</v>
      </c>
      <c r="E205" s="17">
        <v>44433</v>
      </c>
      <c r="F205" s="10" t="s">
        <v>116</v>
      </c>
    </row>
    <row r="206" spans="1:6" x14ac:dyDescent="0.25">
      <c r="A206" s="18">
        <v>45</v>
      </c>
      <c r="B206" s="10" t="s">
        <v>39</v>
      </c>
      <c r="C206" s="10" t="s">
        <v>94</v>
      </c>
      <c r="D206" s="10" t="s">
        <v>104</v>
      </c>
      <c r="E206" s="17">
        <v>44436</v>
      </c>
      <c r="F206" s="10" t="s">
        <v>95</v>
      </c>
    </row>
    <row r="207" spans="1:6" x14ac:dyDescent="0.25">
      <c r="A207" s="18">
        <v>46</v>
      </c>
      <c r="B207" s="10" t="s">
        <v>8</v>
      </c>
      <c r="C207" s="10" t="s">
        <v>96</v>
      </c>
      <c r="D207" s="10" t="s">
        <v>98</v>
      </c>
      <c r="E207" s="17">
        <v>44455</v>
      </c>
      <c r="F207" s="10" t="s">
        <v>97</v>
      </c>
    </row>
    <row r="208" spans="1:6" x14ac:dyDescent="0.25">
      <c r="A208" s="18">
        <v>47</v>
      </c>
      <c r="B208" s="10" t="s">
        <v>18</v>
      </c>
      <c r="C208" s="10" t="s">
        <v>100</v>
      </c>
      <c r="D208" s="10" t="s">
        <v>103</v>
      </c>
      <c r="E208" s="15">
        <v>44461</v>
      </c>
      <c r="F208" s="10" t="s">
        <v>102</v>
      </c>
    </row>
    <row r="209" spans="1:6" x14ac:dyDescent="0.25">
      <c r="A209" s="18">
        <v>48</v>
      </c>
      <c r="B209" s="10" t="s">
        <v>3</v>
      </c>
      <c r="C209" s="10" t="s">
        <v>3</v>
      </c>
      <c r="D209" s="10" t="s">
        <v>101</v>
      </c>
      <c r="E209" s="15">
        <v>44463</v>
      </c>
      <c r="F209" s="10" t="s">
        <v>154</v>
      </c>
    </row>
    <row r="210" spans="1:6" x14ac:dyDescent="0.25">
      <c r="A210" s="18">
        <v>49</v>
      </c>
      <c r="B210" s="10" t="s">
        <v>5</v>
      </c>
      <c r="C210" s="10" t="s">
        <v>109</v>
      </c>
      <c r="D210" s="10" t="s">
        <v>111</v>
      </c>
      <c r="E210" s="15">
        <v>44482</v>
      </c>
      <c r="F210" s="9" t="s">
        <v>262</v>
      </c>
    </row>
    <row r="211" spans="1:6" x14ac:dyDescent="0.25">
      <c r="A211" s="18">
        <v>50</v>
      </c>
      <c r="B211" s="10" t="s">
        <v>39</v>
      </c>
      <c r="C211" s="10" t="s">
        <v>110</v>
      </c>
      <c r="D211" s="10" t="s">
        <v>112</v>
      </c>
      <c r="E211" s="15">
        <v>44486</v>
      </c>
      <c r="F211" s="10" t="s">
        <v>115</v>
      </c>
    </row>
    <row r="212" spans="1:6" x14ac:dyDescent="0.25">
      <c r="A212" s="18">
        <v>51</v>
      </c>
      <c r="B212" s="10" t="s">
        <v>8</v>
      </c>
      <c r="C212" s="10" t="s">
        <v>113</v>
      </c>
      <c r="D212" s="10" t="s">
        <v>114</v>
      </c>
      <c r="E212" s="15">
        <v>44509</v>
      </c>
      <c r="F212" s="10" t="s">
        <v>264</v>
      </c>
    </row>
    <row r="213" spans="1:6" x14ac:dyDescent="0.25">
      <c r="A213" s="18">
        <v>52</v>
      </c>
      <c r="B213" s="10" t="s">
        <v>3</v>
      </c>
      <c r="C213" s="10" t="s">
        <v>127</v>
      </c>
      <c r="D213" s="10" t="s">
        <v>128</v>
      </c>
      <c r="E213" s="15">
        <v>44515</v>
      </c>
      <c r="F213" s="10" t="s">
        <v>129</v>
      </c>
    </row>
    <row r="214" spans="1:6" x14ac:dyDescent="0.25">
      <c r="A214" s="18">
        <v>53</v>
      </c>
      <c r="B214" s="10" t="s">
        <v>8</v>
      </c>
      <c r="C214" s="10" t="s">
        <v>130</v>
      </c>
      <c r="D214" s="10" t="s">
        <v>131</v>
      </c>
      <c r="E214" s="15">
        <v>44569</v>
      </c>
      <c r="F214" s="10" t="s">
        <v>132</v>
      </c>
    </row>
    <row r="215" spans="1:6" x14ac:dyDescent="0.25">
      <c r="A215" s="18">
        <v>54</v>
      </c>
      <c r="B215" s="10" t="s">
        <v>18</v>
      </c>
      <c r="C215" s="10" t="s">
        <v>133</v>
      </c>
      <c r="D215" s="10" t="s">
        <v>134</v>
      </c>
      <c r="E215" s="15">
        <v>44637</v>
      </c>
      <c r="F215" s="10" t="s">
        <v>135</v>
      </c>
    </row>
    <row r="216" spans="1:6" x14ac:dyDescent="0.25">
      <c r="A216" s="18">
        <v>55</v>
      </c>
      <c r="B216" s="10" t="s">
        <v>18</v>
      </c>
      <c r="C216" s="10" t="s">
        <v>133</v>
      </c>
      <c r="D216" s="10" t="s">
        <v>136</v>
      </c>
      <c r="E216" s="15">
        <v>44638</v>
      </c>
      <c r="F216" s="10" t="s">
        <v>140</v>
      </c>
    </row>
    <row r="217" spans="1:6" x14ac:dyDescent="0.25">
      <c r="A217" s="18">
        <v>56</v>
      </c>
      <c r="B217" s="10" t="s">
        <v>18</v>
      </c>
      <c r="C217" s="10" t="s">
        <v>137</v>
      </c>
      <c r="D217" s="10" t="s">
        <v>142</v>
      </c>
      <c r="E217" s="15">
        <v>44654</v>
      </c>
      <c r="F217" s="10" t="s">
        <v>143</v>
      </c>
    </row>
    <row r="218" spans="1:6" x14ac:dyDescent="0.25">
      <c r="A218" s="18">
        <v>57</v>
      </c>
      <c r="B218" s="10" t="s">
        <v>18</v>
      </c>
      <c r="C218" s="10" t="s">
        <v>138</v>
      </c>
      <c r="D218" s="10" t="s">
        <v>139</v>
      </c>
      <c r="E218" s="15">
        <v>44663</v>
      </c>
      <c r="F218" s="10" t="s">
        <v>141</v>
      </c>
    </row>
    <row r="219" spans="1:6" x14ac:dyDescent="0.25">
      <c r="A219" s="18">
        <v>58</v>
      </c>
      <c r="B219" s="10" t="s">
        <v>3</v>
      </c>
      <c r="C219" s="10" t="s">
        <v>3</v>
      </c>
      <c r="D219" s="10" t="s">
        <v>144</v>
      </c>
      <c r="E219" s="15">
        <v>44682</v>
      </c>
      <c r="F219" s="10" t="s">
        <v>280</v>
      </c>
    </row>
    <row r="220" spans="1:6" x14ac:dyDescent="0.25">
      <c r="A220" s="18">
        <v>59</v>
      </c>
      <c r="B220" s="10" t="s">
        <v>18</v>
      </c>
      <c r="C220" s="10" t="s">
        <v>148</v>
      </c>
      <c r="D220" s="10" t="s">
        <v>149</v>
      </c>
      <c r="E220" s="15">
        <v>44730</v>
      </c>
      <c r="F220" s="10" t="s">
        <v>150</v>
      </c>
    </row>
    <row r="221" spans="1:6" x14ac:dyDescent="0.25">
      <c r="A221" s="18">
        <v>60</v>
      </c>
      <c r="B221" s="10" t="s">
        <v>3</v>
      </c>
      <c r="C221" s="10" t="s">
        <v>4</v>
      </c>
      <c r="D221" s="10" t="s">
        <v>153</v>
      </c>
      <c r="E221" s="15">
        <v>44730</v>
      </c>
      <c r="F221" s="10" t="s">
        <v>152</v>
      </c>
    </row>
    <row r="222" spans="1:6" x14ac:dyDescent="0.25">
      <c r="A222" s="18">
        <v>61</v>
      </c>
      <c r="B222" s="10" t="s">
        <v>3</v>
      </c>
      <c r="C222" s="10" t="s">
        <v>155</v>
      </c>
      <c r="D222" s="10" t="s">
        <v>156</v>
      </c>
      <c r="E222" s="15">
        <v>44735</v>
      </c>
      <c r="F222" s="10" t="s">
        <v>157</v>
      </c>
    </row>
    <row r="223" spans="1:6" x14ac:dyDescent="0.25">
      <c r="A223" s="18">
        <v>62</v>
      </c>
      <c r="B223" s="10" t="s">
        <v>3</v>
      </c>
      <c r="C223" s="10" t="s">
        <v>4</v>
      </c>
      <c r="D223" s="10" t="s">
        <v>151</v>
      </c>
      <c r="E223" s="15">
        <v>44736</v>
      </c>
      <c r="F223" s="10" t="s">
        <v>154</v>
      </c>
    </row>
    <row r="224" spans="1:6" x14ac:dyDescent="0.25">
      <c r="A224" s="18">
        <v>63</v>
      </c>
      <c r="B224" s="10" t="s">
        <v>3</v>
      </c>
      <c r="C224" s="10" t="s">
        <v>158</v>
      </c>
      <c r="D224" s="10" t="s">
        <v>160</v>
      </c>
      <c r="E224" s="15">
        <v>44747</v>
      </c>
      <c r="F224" s="10" t="s">
        <v>159</v>
      </c>
    </row>
    <row r="225" spans="1:6" x14ac:dyDescent="0.25">
      <c r="A225" s="18">
        <v>64</v>
      </c>
      <c r="B225" s="10" t="s">
        <v>3</v>
      </c>
      <c r="C225" s="10" t="s">
        <v>161</v>
      </c>
      <c r="D225" s="10" t="s">
        <v>162</v>
      </c>
      <c r="E225" s="15">
        <v>44751</v>
      </c>
      <c r="F225" s="10" t="s">
        <v>163</v>
      </c>
    </row>
    <row r="226" spans="1:6" x14ac:dyDescent="0.25">
      <c r="A226" s="18">
        <v>65</v>
      </c>
      <c r="B226" s="10" t="s">
        <v>3</v>
      </c>
      <c r="C226" s="10" t="s">
        <v>3</v>
      </c>
      <c r="D226" s="10" t="s">
        <v>164</v>
      </c>
      <c r="E226" s="15">
        <v>44766</v>
      </c>
      <c r="F226" s="10" t="s">
        <v>154</v>
      </c>
    </row>
    <row r="227" spans="1:6" x14ac:dyDescent="0.25">
      <c r="A227" s="18">
        <v>66</v>
      </c>
      <c r="B227" s="10" t="s">
        <v>8</v>
      </c>
      <c r="C227" s="10" t="s">
        <v>83</v>
      </c>
      <c r="D227" s="10" t="s">
        <v>165</v>
      </c>
      <c r="E227" s="15">
        <v>44775</v>
      </c>
      <c r="F227" s="10" t="s">
        <v>166</v>
      </c>
    </row>
    <row r="228" spans="1:6" x14ac:dyDescent="0.25">
      <c r="A228" s="18">
        <v>67</v>
      </c>
      <c r="B228" s="10" t="s">
        <v>3</v>
      </c>
      <c r="C228" s="10" t="s">
        <v>3</v>
      </c>
      <c r="D228" s="10" t="s">
        <v>167</v>
      </c>
      <c r="E228" s="15">
        <v>44823</v>
      </c>
      <c r="F228" s="10" t="s">
        <v>168</v>
      </c>
    </row>
    <row r="229" spans="1:6" x14ac:dyDescent="0.25">
      <c r="A229" s="18">
        <v>68</v>
      </c>
      <c r="B229" s="10" t="s">
        <v>18</v>
      </c>
      <c r="C229" s="10" t="s">
        <v>61</v>
      </c>
      <c r="D229" s="10" t="s">
        <v>170</v>
      </c>
      <c r="E229" s="15">
        <v>44828</v>
      </c>
      <c r="F229" s="10" t="s">
        <v>169</v>
      </c>
    </row>
    <row r="230" spans="1:6" x14ac:dyDescent="0.25">
      <c r="A230" s="18">
        <v>69</v>
      </c>
      <c r="B230" s="10" t="s">
        <v>5</v>
      </c>
      <c r="C230" s="10" t="s">
        <v>171</v>
      </c>
      <c r="D230" s="10" t="s">
        <v>172</v>
      </c>
      <c r="E230" s="15">
        <v>44892</v>
      </c>
      <c r="F230" s="10" t="s">
        <v>173</v>
      </c>
    </row>
    <row r="231" spans="1:6" x14ac:dyDescent="0.25">
      <c r="A231" s="18">
        <v>70</v>
      </c>
      <c r="B231" s="10" t="s">
        <v>18</v>
      </c>
      <c r="C231" s="10" t="s">
        <v>54</v>
      </c>
      <c r="D231" s="10" t="s">
        <v>174</v>
      </c>
      <c r="E231" s="15">
        <v>44989</v>
      </c>
      <c r="F231" s="10" t="s">
        <v>175</v>
      </c>
    </row>
    <row r="232" spans="1:6" x14ac:dyDescent="0.25">
      <c r="A232" s="18">
        <v>71</v>
      </c>
      <c r="B232" s="10" t="s">
        <v>8</v>
      </c>
      <c r="C232" s="10" t="s">
        <v>67</v>
      </c>
      <c r="D232" s="10" t="s">
        <v>176</v>
      </c>
      <c r="E232" s="15">
        <v>45052</v>
      </c>
      <c r="F232" s="10" t="s">
        <v>178</v>
      </c>
    </row>
    <row r="233" spans="1:6" x14ac:dyDescent="0.25">
      <c r="A233" s="18">
        <v>72</v>
      </c>
      <c r="B233" s="10" t="s">
        <v>39</v>
      </c>
      <c r="C233" s="10" t="s">
        <v>177</v>
      </c>
      <c r="D233" s="10" t="s">
        <v>180</v>
      </c>
      <c r="E233" s="15">
        <v>45097</v>
      </c>
      <c r="F233" s="10" t="s">
        <v>179</v>
      </c>
    </row>
    <row r="234" spans="1:6" x14ac:dyDescent="0.25">
      <c r="A234" s="18">
        <v>73</v>
      </c>
      <c r="B234" s="10" t="s">
        <v>3</v>
      </c>
      <c r="C234" s="10" t="s">
        <v>3</v>
      </c>
      <c r="D234" s="10" t="s">
        <v>91</v>
      </c>
      <c r="E234" s="17">
        <v>45125</v>
      </c>
      <c r="F234" s="10" t="s">
        <v>282</v>
      </c>
    </row>
    <row r="235" spans="1:6" x14ac:dyDescent="0.25">
      <c r="A235" s="18">
        <v>74</v>
      </c>
      <c r="B235" s="10" t="s">
        <v>3</v>
      </c>
      <c r="C235" s="10" t="s">
        <v>3</v>
      </c>
      <c r="D235" s="10" t="s">
        <v>181</v>
      </c>
      <c r="E235" s="17">
        <v>45165</v>
      </c>
      <c r="F235" s="10" t="s">
        <v>182</v>
      </c>
    </row>
    <row r="236" spans="1:6" x14ac:dyDescent="0.25">
      <c r="A236" s="18">
        <v>75</v>
      </c>
      <c r="B236" s="10" t="s">
        <v>8</v>
      </c>
      <c r="C236" s="10" t="s">
        <v>10</v>
      </c>
      <c r="D236" s="10" t="s">
        <v>186</v>
      </c>
      <c r="E236" s="17">
        <v>45172</v>
      </c>
      <c r="F236" s="10" t="s">
        <v>102</v>
      </c>
    </row>
    <row r="237" spans="1:6" x14ac:dyDescent="0.25">
      <c r="A237" s="18">
        <v>76</v>
      </c>
      <c r="B237" s="10" t="s">
        <v>18</v>
      </c>
      <c r="C237" s="10" t="s">
        <v>183</v>
      </c>
      <c r="D237" s="10" t="s">
        <v>184</v>
      </c>
      <c r="E237" s="17">
        <v>45174</v>
      </c>
      <c r="F237" s="10" t="s">
        <v>277</v>
      </c>
    </row>
    <row r="238" spans="1:6" x14ac:dyDescent="0.25">
      <c r="A238" s="18">
        <v>77</v>
      </c>
      <c r="B238" s="10" t="s">
        <v>39</v>
      </c>
      <c r="C238" s="10" t="s">
        <v>190</v>
      </c>
      <c r="D238" s="10" t="s">
        <v>191</v>
      </c>
      <c r="E238" s="17">
        <v>45208</v>
      </c>
      <c r="F238" s="10" t="s">
        <v>192</v>
      </c>
    </row>
    <row r="239" spans="1:6" x14ac:dyDescent="0.25">
      <c r="A239" s="18">
        <v>78</v>
      </c>
      <c r="B239" s="10" t="s">
        <v>18</v>
      </c>
      <c r="C239" s="10" t="s">
        <v>187</v>
      </c>
      <c r="D239" s="10" t="s">
        <v>188</v>
      </c>
      <c r="E239" s="17">
        <v>45209</v>
      </c>
      <c r="F239" s="10" t="s">
        <v>189</v>
      </c>
    </row>
    <row r="240" spans="1:6" x14ac:dyDescent="0.25">
      <c r="A240" s="18">
        <v>79</v>
      </c>
      <c r="B240" s="10" t="s">
        <v>39</v>
      </c>
      <c r="C240" s="10" t="s">
        <v>39</v>
      </c>
      <c r="D240" s="10" t="s">
        <v>278</v>
      </c>
      <c r="E240" s="17">
        <v>45218</v>
      </c>
      <c r="F240" s="10" t="s">
        <v>193</v>
      </c>
    </row>
    <row r="241" spans="1:6" x14ac:dyDescent="0.25">
      <c r="A241" s="18">
        <v>80</v>
      </c>
      <c r="B241" s="10" t="s">
        <v>3</v>
      </c>
      <c r="C241" s="10" t="s">
        <v>195</v>
      </c>
      <c r="D241" s="10" t="s">
        <v>196</v>
      </c>
      <c r="E241" s="17">
        <v>45260</v>
      </c>
      <c r="F241" s="10" t="s">
        <v>197</v>
      </c>
    </row>
    <row r="242" spans="1:6" x14ac:dyDescent="0.25">
      <c r="A242" s="18">
        <v>81</v>
      </c>
      <c r="B242" s="10" t="s">
        <v>8</v>
      </c>
      <c r="C242" s="10" t="s">
        <v>113</v>
      </c>
      <c r="D242" s="10" t="s">
        <v>199</v>
      </c>
      <c r="E242" s="17">
        <v>45322</v>
      </c>
      <c r="F242" s="10" t="s">
        <v>198</v>
      </c>
    </row>
    <row r="243" spans="1:6" x14ac:dyDescent="0.25">
      <c r="A243" s="18">
        <v>82</v>
      </c>
      <c r="B243" s="10" t="s">
        <v>3</v>
      </c>
      <c r="C243" s="10" t="s">
        <v>200</v>
      </c>
      <c r="D243" s="10" t="s">
        <v>201</v>
      </c>
      <c r="E243" s="17">
        <v>45382</v>
      </c>
      <c r="F243" s="10" t="s">
        <v>202</v>
      </c>
    </row>
    <row r="244" spans="1:6" x14ac:dyDescent="0.25">
      <c r="A244" s="18">
        <v>83</v>
      </c>
      <c r="B244" s="10" t="s">
        <v>18</v>
      </c>
      <c r="C244" s="10" t="s">
        <v>203</v>
      </c>
      <c r="D244" s="10" t="s">
        <v>205</v>
      </c>
      <c r="E244" s="17">
        <v>45393</v>
      </c>
      <c r="F244" s="10" t="s">
        <v>204</v>
      </c>
    </row>
    <row r="245" spans="1:6" x14ac:dyDescent="0.25">
      <c r="A245" s="18">
        <v>84</v>
      </c>
      <c r="B245" s="10" t="s">
        <v>3</v>
      </c>
      <c r="C245" s="10" t="s">
        <v>4</v>
      </c>
      <c r="D245" s="10" t="s">
        <v>223</v>
      </c>
      <c r="E245" s="17">
        <v>45432</v>
      </c>
      <c r="F245" s="10" t="s">
        <v>206</v>
      </c>
    </row>
    <row r="246" spans="1:6" x14ac:dyDescent="0.25">
      <c r="A246" s="18">
        <v>85</v>
      </c>
      <c r="B246" s="10" t="s">
        <v>3</v>
      </c>
      <c r="C246" s="10" t="s">
        <v>4</v>
      </c>
      <c r="D246" s="10" t="s">
        <v>207</v>
      </c>
      <c r="E246" s="17">
        <v>45433</v>
      </c>
      <c r="F246" s="10" t="s">
        <v>281</v>
      </c>
    </row>
    <row r="247" spans="1:6" x14ac:dyDescent="0.25">
      <c r="A247" s="18">
        <v>86</v>
      </c>
      <c r="B247" s="10" t="s">
        <v>8</v>
      </c>
      <c r="C247" s="10" t="s">
        <v>209</v>
      </c>
      <c r="D247" s="10" t="s">
        <v>210</v>
      </c>
      <c r="E247" s="17">
        <v>45462</v>
      </c>
      <c r="F247" s="10" t="s">
        <v>211</v>
      </c>
    </row>
    <row r="248" spans="1:6" x14ac:dyDescent="0.25">
      <c r="A248" s="18">
        <v>87</v>
      </c>
      <c r="B248" s="10" t="s">
        <v>3</v>
      </c>
      <c r="C248" s="10" t="s">
        <v>3</v>
      </c>
      <c r="D248" s="10" t="s">
        <v>212</v>
      </c>
      <c r="E248" s="17">
        <v>45471</v>
      </c>
      <c r="F248" s="10" t="s">
        <v>154</v>
      </c>
    </row>
    <row r="249" spans="1:6" x14ac:dyDescent="0.25">
      <c r="A249" s="18">
        <v>88</v>
      </c>
      <c r="B249" s="10" t="s">
        <v>3</v>
      </c>
      <c r="C249" s="10" t="s">
        <v>213</v>
      </c>
      <c r="D249" s="10" t="s">
        <v>214</v>
      </c>
      <c r="E249" s="17">
        <v>45471</v>
      </c>
      <c r="F249" s="10" t="s">
        <v>154</v>
      </c>
    </row>
    <row r="250" spans="1:6" x14ac:dyDescent="0.25">
      <c r="A250" s="18">
        <v>89</v>
      </c>
      <c r="B250" s="10" t="s">
        <v>5</v>
      </c>
      <c r="C250" s="10" t="s">
        <v>215</v>
      </c>
      <c r="D250" s="10" t="s">
        <v>216</v>
      </c>
      <c r="E250" s="17">
        <v>45477</v>
      </c>
      <c r="F250" s="10" t="s">
        <v>217</v>
      </c>
    </row>
    <row r="251" spans="1:6" x14ac:dyDescent="0.25">
      <c r="A251" s="18">
        <v>90</v>
      </c>
      <c r="B251" s="10" t="s">
        <v>3</v>
      </c>
      <c r="C251" s="10" t="s">
        <v>3</v>
      </c>
      <c r="D251" s="10" t="s">
        <v>218</v>
      </c>
      <c r="E251" s="17">
        <v>45490</v>
      </c>
      <c r="F251" s="10" t="s">
        <v>219</v>
      </c>
    </row>
    <row r="252" spans="1:6" x14ac:dyDescent="0.25">
      <c r="A252" s="18">
        <v>91</v>
      </c>
      <c r="B252" s="10" t="s">
        <v>3</v>
      </c>
      <c r="C252" s="10" t="s">
        <v>3</v>
      </c>
      <c r="D252" s="10" t="s">
        <v>220</v>
      </c>
      <c r="E252" s="17">
        <v>45495</v>
      </c>
      <c r="F252" s="10" t="s">
        <v>154</v>
      </c>
    </row>
    <row r="253" spans="1:6" x14ac:dyDescent="0.25">
      <c r="A253" s="18">
        <v>92</v>
      </c>
      <c r="B253" s="10" t="s">
        <v>3</v>
      </c>
      <c r="C253" s="10" t="s">
        <v>221</v>
      </c>
      <c r="D253" s="10" t="s">
        <v>224</v>
      </c>
      <c r="E253" s="17">
        <v>45496</v>
      </c>
      <c r="F253" s="10" t="s">
        <v>222</v>
      </c>
    </row>
    <row r="254" spans="1:6" x14ac:dyDescent="0.25">
      <c r="A254" s="18">
        <v>93</v>
      </c>
      <c r="B254" s="19" t="s">
        <v>39</v>
      </c>
      <c r="C254" s="19" t="s">
        <v>39</v>
      </c>
      <c r="D254" s="19" t="s">
        <v>238</v>
      </c>
      <c r="E254" s="21">
        <v>45501</v>
      </c>
      <c r="F254" s="19" t="s">
        <v>237</v>
      </c>
    </row>
    <row r="255" spans="1:6" x14ac:dyDescent="0.25">
      <c r="A255" s="18">
        <v>94</v>
      </c>
      <c r="B255" s="19" t="s">
        <v>8</v>
      </c>
      <c r="C255" s="19" t="s">
        <v>10</v>
      </c>
      <c r="D255" s="19" t="s">
        <v>239</v>
      </c>
      <c r="E255" s="21">
        <v>45501</v>
      </c>
      <c r="F255" s="10" t="s">
        <v>102</v>
      </c>
    </row>
    <row r="256" spans="1:6" x14ac:dyDescent="0.25">
      <c r="A256" s="18">
        <v>95</v>
      </c>
      <c r="B256" s="19" t="s">
        <v>18</v>
      </c>
      <c r="C256" s="19" t="s">
        <v>240</v>
      </c>
      <c r="D256" s="19" t="s">
        <v>241</v>
      </c>
      <c r="E256" s="21">
        <v>45503</v>
      </c>
      <c r="F256" s="10" t="s">
        <v>242</v>
      </c>
    </row>
    <row r="257" spans="1:6" x14ac:dyDescent="0.25">
      <c r="A257" s="18">
        <v>96</v>
      </c>
      <c r="B257" s="19" t="s">
        <v>5</v>
      </c>
      <c r="C257" s="19" t="s">
        <v>243</v>
      </c>
      <c r="D257" s="19" t="s">
        <v>244</v>
      </c>
      <c r="E257" s="21">
        <v>45504</v>
      </c>
      <c r="F257" s="10" t="s">
        <v>259</v>
      </c>
    </row>
    <row r="258" spans="1:6" x14ac:dyDescent="0.25">
      <c r="A258" s="18">
        <v>97</v>
      </c>
      <c r="B258" s="19" t="s">
        <v>3</v>
      </c>
      <c r="C258" s="19" t="s">
        <v>213</v>
      </c>
      <c r="D258" s="19" t="s">
        <v>245</v>
      </c>
      <c r="E258" s="21">
        <v>45504</v>
      </c>
      <c r="F258" s="19" t="s">
        <v>154</v>
      </c>
    </row>
    <row r="259" spans="1:6" x14ac:dyDescent="0.25">
      <c r="A259" s="18">
        <v>98</v>
      </c>
      <c r="B259" s="19" t="s">
        <v>8</v>
      </c>
      <c r="C259" s="19" t="s">
        <v>10</v>
      </c>
      <c r="D259" s="19" t="s">
        <v>247</v>
      </c>
      <c r="E259" s="21">
        <v>45513</v>
      </c>
      <c r="F259" s="10" t="s">
        <v>246</v>
      </c>
    </row>
    <row r="260" spans="1:6" x14ac:dyDescent="0.25">
      <c r="A260" s="18">
        <v>99</v>
      </c>
      <c r="B260" s="19" t="s">
        <v>3</v>
      </c>
      <c r="C260" s="19" t="s">
        <v>248</v>
      </c>
      <c r="D260" s="19" t="s">
        <v>249</v>
      </c>
      <c r="E260" s="21">
        <v>45528</v>
      </c>
      <c r="F260" s="19" t="s">
        <v>250</v>
      </c>
    </row>
    <row r="261" spans="1:6" x14ac:dyDescent="0.25">
      <c r="A261" s="18">
        <v>100</v>
      </c>
      <c r="B261" s="19" t="s">
        <v>3</v>
      </c>
      <c r="C261" s="19" t="s">
        <v>3</v>
      </c>
      <c r="D261" s="19" t="s">
        <v>251</v>
      </c>
      <c r="E261" s="21">
        <v>45546</v>
      </c>
      <c r="F261" s="19" t="s">
        <v>154</v>
      </c>
    </row>
    <row r="262" spans="1:6" x14ac:dyDescent="0.25">
      <c r="A262" s="18">
        <v>101</v>
      </c>
      <c r="B262" s="19" t="s">
        <v>3</v>
      </c>
      <c r="C262" s="19" t="s">
        <v>3</v>
      </c>
      <c r="D262" s="19" t="s">
        <v>101</v>
      </c>
      <c r="E262" s="21">
        <v>45552</v>
      </c>
      <c r="F262" s="19" t="s">
        <v>252</v>
      </c>
    </row>
    <row r="263" spans="1:6" x14ac:dyDescent="0.25">
      <c r="A263" s="18">
        <v>102</v>
      </c>
      <c r="B263" s="19" t="s">
        <v>3</v>
      </c>
      <c r="C263" s="19" t="s">
        <v>253</v>
      </c>
      <c r="D263" s="19" t="s">
        <v>254</v>
      </c>
      <c r="E263" s="21">
        <v>45568</v>
      </c>
      <c r="F263" s="19" t="s">
        <v>255</v>
      </c>
    </row>
    <row r="264" spans="1:6" x14ac:dyDescent="0.25">
      <c r="A264" s="18">
        <v>103</v>
      </c>
      <c r="B264" s="19" t="s">
        <v>3</v>
      </c>
      <c r="C264" s="19" t="s">
        <v>256</v>
      </c>
      <c r="D264" s="19" t="s">
        <v>257</v>
      </c>
      <c r="E264" s="21">
        <v>45592</v>
      </c>
      <c r="F264" s="19" t="s">
        <v>258</v>
      </c>
    </row>
    <row r="265" spans="1:6" x14ac:dyDescent="0.25">
      <c r="A265" s="18">
        <v>104</v>
      </c>
      <c r="B265" s="19" t="s">
        <v>8</v>
      </c>
      <c r="C265" s="19" t="s">
        <v>113</v>
      </c>
      <c r="D265" s="19" t="s">
        <v>260</v>
      </c>
      <c r="E265" s="21">
        <v>45598</v>
      </c>
      <c r="F265" s="19" t="s">
        <v>261</v>
      </c>
    </row>
    <row r="266" spans="1:6" x14ac:dyDescent="0.25">
      <c r="A266" s="18">
        <v>105</v>
      </c>
      <c r="B266" s="19" t="s">
        <v>18</v>
      </c>
      <c r="C266" s="19" t="s">
        <v>18</v>
      </c>
      <c r="D266" s="19" t="s">
        <v>263</v>
      </c>
      <c r="E266" s="21">
        <v>45649</v>
      </c>
      <c r="F266" s="19" t="s">
        <v>102</v>
      </c>
    </row>
    <row r="267" spans="1:6" x14ac:dyDescent="0.25">
      <c r="A267" s="18">
        <v>106</v>
      </c>
      <c r="B267" s="19" t="s">
        <v>39</v>
      </c>
      <c r="C267" s="19" t="s">
        <v>265</v>
      </c>
      <c r="D267" s="19" t="s">
        <v>266</v>
      </c>
      <c r="E267" s="21">
        <v>45671</v>
      </c>
      <c r="F267" s="19" t="s">
        <v>261</v>
      </c>
    </row>
    <row r="268" spans="1:6" x14ac:dyDescent="0.25">
      <c r="A268" s="18">
        <v>107</v>
      </c>
      <c r="B268" s="19" t="s">
        <v>3</v>
      </c>
      <c r="C268" s="19" t="s">
        <v>267</v>
      </c>
      <c r="D268" s="19" t="s">
        <v>268</v>
      </c>
      <c r="E268" s="21">
        <v>45713</v>
      </c>
      <c r="F268" s="19" t="s">
        <v>269</v>
      </c>
    </row>
    <row r="269" spans="1:6" ht="15.75" customHeight="1" x14ac:dyDescent="0.25">
      <c r="A269" s="18">
        <v>108</v>
      </c>
      <c r="B269" s="19" t="s">
        <v>18</v>
      </c>
      <c r="C269" s="19" t="s">
        <v>64</v>
      </c>
      <c r="D269" s="19" t="s">
        <v>270</v>
      </c>
      <c r="E269" s="21">
        <v>45752</v>
      </c>
      <c r="F269" s="19" t="s">
        <v>102</v>
      </c>
    </row>
    <row r="270" spans="1:6" ht="15.75" customHeight="1" x14ac:dyDescent="0.25">
      <c r="A270" s="18">
        <v>109</v>
      </c>
      <c r="B270" s="19" t="s">
        <v>5</v>
      </c>
      <c r="C270" s="19" t="s">
        <v>5</v>
      </c>
      <c r="D270" s="19" t="s">
        <v>271</v>
      </c>
      <c r="E270" s="21">
        <v>45755</v>
      </c>
      <c r="F270" s="19" t="s">
        <v>272</v>
      </c>
    </row>
    <row r="271" spans="1:6" ht="15.75" customHeight="1" x14ac:dyDescent="0.25">
      <c r="A271" s="18">
        <v>110</v>
      </c>
      <c r="B271" s="19" t="s">
        <v>3</v>
      </c>
      <c r="C271" s="19" t="s">
        <v>4</v>
      </c>
      <c r="D271" s="19" t="s">
        <v>274</v>
      </c>
      <c r="E271" s="21">
        <v>45756</v>
      </c>
      <c r="F271" s="19" t="s">
        <v>273</v>
      </c>
    </row>
    <row r="272" spans="1:6" ht="15.75" customHeight="1" x14ac:dyDescent="0.25">
      <c r="A272" s="18">
        <v>111</v>
      </c>
      <c r="B272" s="19" t="s">
        <v>3</v>
      </c>
      <c r="C272" s="19" t="s">
        <v>3</v>
      </c>
      <c r="D272" s="19" t="s">
        <v>276</v>
      </c>
      <c r="E272" s="21">
        <v>45782</v>
      </c>
      <c r="F272" s="19" t="s">
        <v>275</v>
      </c>
    </row>
    <row r="273" spans="1:6" ht="15.75" customHeight="1" x14ac:dyDescent="0.25">
      <c r="A273" s="18">
        <v>112</v>
      </c>
      <c r="B273" s="19" t="s">
        <v>3</v>
      </c>
      <c r="C273" s="19" t="s">
        <v>161</v>
      </c>
      <c r="D273" s="19" t="s">
        <v>283</v>
      </c>
      <c r="E273" s="21">
        <v>45806</v>
      </c>
      <c r="F273" s="19" t="s">
        <v>284</v>
      </c>
    </row>
    <row r="274" spans="1:6" ht="15.75" customHeight="1" x14ac:dyDescent="0.25">
      <c r="A274" s="18">
        <v>113</v>
      </c>
      <c r="B274" s="19" t="s">
        <v>8</v>
      </c>
      <c r="C274" s="19" t="s">
        <v>279</v>
      </c>
      <c r="D274" s="19" t="s">
        <v>244</v>
      </c>
      <c r="E274" s="21">
        <v>45809</v>
      </c>
      <c r="F274" s="19" t="s">
        <v>280</v>
      </c>
    </row>
    <row r="275" spans="1:6" x14ac:dyDescent="0.25">
      <c r="A275" s="18">
        <v>114</v>
      </c>
      <c r="B275" s="19" t="s">
        <v>18</v>
      </c>
      <c r="C275" s="19" t="s">
        <v>203</v>
      </c>
      <c r="D275" s="19" t="s">
        <v>287</v>
      </c>
      <c r="E275" s="21">
        <v>45829</v>
      </c>
      <c r="F275" s="19" t="s">
        <v>288</v>
      </c>
    </row>
    <row r="276" spans="1:6" x14ac:dyDescent="0.25">
      <c r="A276" s="18">
        <v>115</v>
      </c>
      <c r="B276" s="19" t="s">
        <v>3</v>
      </c>
      <c r="C276" s="19" t="s">
        <v>3</v>
      </c>
      <c r="D276" s="10" t="s">
        <v>285</v>
      </c>
      <c r="E276" s="21">
        <v>45836</v>
      </c>
      <c r="F276" s="19" t="s">
        <v>286</v>
      </c>
    </row>
    <row r="277" spans="1:6" x14ac:dyDescent="0.25">
      <c r="A277" s="18">
        <v>116</v>
      </c>
      <c r="B277" s="19" t="s">
        <v>8</v>
      </c>
      <c r="C277" s="19" t="s">
        <v>10</v>
      </c>
      <c r="D277" s="19" t="s">
        <v>289</v>
      </c>
      <c r="E277" s="21">
        <v>45847</v>
      </c>
      <c r="F277" s="19" t="s">
        <v>102</v>
      </c>
    </row>
  </sheetData>
  <autoFilter ref="A161:F272" xr:uid="{00000000-0001-0000-0000-000000000000}"/>
  <mergeCells count="9">
    <mergeCell ref="B1:F1"/>
    <mergeCell ref="B12:F12"/>
    <mergeCell ref="B25:F25"/>
    <mergeCell ref="B160:F160"/>
    <mergeCell ref="B40:F40"/>
    <mergeCell ref="B61:F61"/>
    <mergeCell ref="B80:F80"/>
    <mergeCell ref="B93:F93"/>
    <mergeCell ref="B124:F124"/>
  </mergeCells>
  <printOptions horizontalCentered="1"/>
  <pageMargins left="0.39370078740157483" right="0.39370078740157483" top="0.39370078740157483" bottom="0.39370078740157483" header="0.39370078740157483" footer="0.39370078740157483"/>
  <pageSetup paperSize="9" scale="32" orientation="portrait" r:id="rId1"/>
  <rowBreaks count="6" manualBreakCount="6">
    <brk id="11" max="16383" man="1"/>
    <brk id="24" max="16383" man="1"/>
    <brk id="39" max="16383" man="1"/>
    <brk id="60" max="16383" man="1"/>
    <brk id="79" max="16383" man="1"/>
    <brk id="9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INCENDI_ARPAC_18_07_25</vt:lpstr>
      <vt:lpstr>INCENDI_ARPAC_18_07_25!Area_stampa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2024-07-24T10:51:38Z</cp:lastPrinted>
  <dcterms:created xsi:type="dcterms:W3CDTF">2017-04-21T06:46:50Z</dcterms:created>
  <dcterms:modified xsi:type="dcterms:W3CDTF">2025-07-21T09:12:58Z</dcterms:modified>
</cp:coreProperties>
</file>