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SALERNO_CONTROLLI_IMPIANTI_2017" sheetId="6" r:id="rId1"/>
    <sheet name="Foglio1" sheetId="7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6" i="6"/>
</calcChain>
</file>

<file path=xl/sharedStrings.xml><?xml version="1.0" encoding="utf-8"?>
<sst xmlns="http://schemas.openxmlformats.org/spreadsheetml/2006/main" count="211" uniqueCount="125">
  <si>
    <t>Ragione sociale da Catasto Georeferenziato Rifiuti (CGR)</t>
  </si>
  <si>
    <t>Provincia titolare autorizzazione</t>
  </si>
  <si>
    <t>Tipologia autorizzazione da CGR</t>
  </si>
  <si>
    <t>Operazioni da CGR</t>
  </si>
  <si>
    <t>Indirizzo impianto sede dell'impianto</t>
  </si>
  <si>
    <t>Comune sede dell'impianto</t>
  </si>
  <si>
    <t>Data atto autorizzativo</t>
  </si>
  <si>
    <t>Scadenza atto autorizzativo</t>
  </si>
  <si>
    <t>Anno</t>
  </si>
  <si>
    <t>Ragione sociale da MUD</t>
  </si>
  <si>
    <t>Data rilascio autorizzazione 
da MUD</t>
  </si>
  <si>
    <t>Data scadenza autorizzazione
da MUD</t>
  </si>
  <si>
    <t>Tipologia autorizzazione da MUD</t>
  </si>
  <si>
    <t>Operazioni di smaltimento 
da MUD</t>
  </si>
  <si>
    <t>Capacita' autorizzata da MUD</t>
  </si>
  <si>
    <t>Provincia sede legale da MUD</t>
  </si>
  <si>
    <t>Comune sede legale da MUD</t>
  </si>
  <si>
    <t>Estremi autorizzazione</t>
  </si>
  <si>
    <t>Coordinate
X</t>
  </si>
  <si>
    <t>Coordinate
Y</t>
  </si>
  <si>
    <t>no info aut MUD</t>
  </si>
  <si>
    <t>Autorizzazione unica - art. 208, d.lgs n. 152-2006</t>
  </si>
  <si>
    <t>D13, D15</t>
  </si>
  <si>
    <t>SA</t>
  </si>
  <si>
    <t>Salerno</t>
  </si>
  <si>
    <t>Operazioni di recupero mediante Comunicazione in Procedura Semplificata - artt.214-216, d.lgs n. 152-2006</t>
  </si>
  <si>
    <t>Scafati</t>
  </si>
  <si>
    <t>R3, R13</t>
  </si>
  <si>
    <t>R4, R13</t>
  </si>
  <si>
    <t>Sant'egidio Del Monte Albino</t>
  </si>
  <si>
    <t>Battipaglia</t>
  </si>
  <si>
    <t>R3, R4, R13</t>
  </si>
  <si>
    <t>R3, R4, R5, R12, R13</t>
  </si>
  <si>
    <t>D15</t>
  </si>
  <si>
    <t>Autorizzazione al trattamento in impianti di depurazione delle acque reflue urbane - artt. 110 e 208, d.lgs n. 152-2006</t>
  </si>
  <si>
    <t>R3, R12, R13</t>
  </si>
  <si>
    <t>R3</t>
  </si>
  <si>
    <t>CGS SALERNO SCARL</t>
  </si>
  <si>
    <t>D8, D9</t>
  </si>
  <si>
    <t>AREA INDUSTRIALE DI BUCCINO</t>
  </si>
  <si>
    <t>Buccino</t>
  </si>
  <si>
    <t>C.G.S. SALERNO SRL</t>
  </si>
  <si>
    <t>D8</t>
  </si>
  <si>
    <t>Capacita' totale: 18.250 tonnellate, rifiuti non pericolosi: 18.250 tonnellate.</t>
  </si>
  <si>
    <t>D.D. 139</t>
  </si>
  <si>
    <t>45</t>
  </si>
  <si>
    <t>COMUNE DI EBOLI</t>
  </si>
  <si>
    <t>Eboli</t>
  </si>
  <si>
    <t>Capacita' totale: 20.000 tonnellate, rifiuti non pericolosi: 20.000 tonnellate.</t>
  </si>
  <si>
    <t>168</t>
  </si>
  <si>
    <t>COMUNE DI SALERNO</t>
  </si>
  <si>
    <t>D8, R1, R3, R13</t>
  </si>
  <si>
    <t>R3, R5, R12, R13</t>
  </si>
  <si>
    <t>ECOSOLUTION SRL</t>
  </si>
  <si>
    <t>ECO SOLUTIONS SRL</t>
  </si>
  <si>
    <t>Capacita' totale: 2.975 tonnellate, rifiuti non pericolosi: 2.975 tonnellate.</t>
  </si>
  <si>
    <t>Sant'Egidio del Monte Albino</t>
  </si>
  <si>
    <t>AUA N. 7</t>
  </si>
  <si>
    <t>D15, R3, R4, R5, R13</t>
  </si>
  <si>
    <t>R3, R4, R12, R13</t>
  </si>
  <si>
    <t>HELIOS SRL</t>
  </si>
  <si>
    <t>D9, D10, D12, D15, R3, R4, R5</t>
  </si>
  <si>
    <t>HELIOS S.R.L.</t>
  </si>
  <si>
    <t>Capacita' totale: 240.270 tonnellate, rifiuti pericolosi: 11.700 tonnellate, rifiuti non pericolosi: 228.570 tonnellate.</t>
  </si>
  <si>
    <t>D.D. N. 36</t>
  </si>
  <si>
    <t>NAPPI SUD SERVIZI PER AZIENDE DI ANTONIO NAPPI</t>
  </si>
  <si>
    <t>NAPPI SUD SRL</t>
  </si>
  <si>
    <t>Capacita' totale: 3.090.875 tonnellate, rifiuti non pericolosi: 3.090.875 tonnellate.</t>
  </si>
  <si>
    <t>D. D. N. 38</t>
  </si>
  <si>
    <t>PALMECO SRL</t>
  </si>
  <si>
    <t>PALMECO S.R.L.</t>
  </si>
  <si>
    <t>Capacita' totale: 85.269 tonnellate, rifiuti pericolosi: 10.200 tonnellate, rifiuti non pericolosi: 75.069 tonnellate.</t>
  </si>
  <si>
    <t>56</t>
  </si>
  <si>
    <t>SEA ECOAMBIENTE SRL</t>
  </si>
  <si>
    <t>78</t>
  </si>
  <si>
    <t>SELE AMBIENTE SRL</t>
  </si>
  <si>
    <t>D13, D15, R3, R12, R13</t>
  </si>
  <si>
    <t>SELE SPA</t>
  </si>
  <si>
    <t>SELESPA SRL</t>
  </si>
  <si>
    <t>213</t>
  </si>
  <si>
    <t>Controllo di iniziativa ARPAC (SI/NO)</t>
  </si>
  <si>
    <t>Campionamenti di matrici e/o misure 
(NO/SI -specificare cosa)</t>
  </si>
  <si>
    <t xml:space="preserve">Ente e/o forze dell'ordine che richiede il sopralluogo (specificare quando non di iniziativa) </t>
  </si>
  <si>
    <t>Verifiche effettuate 
(stato dei luoghi-documentale)</t>
  </si>
  <si>
    <t>Data/e controllo/i 2017</t>
  </si>
  <si>
    <t>STOCCAGGIO, RECUPERO</t>
  </si>
  <si>
    <t>DEPURAZIONE</t>
  </si>
  <si>
    <t>COMPOSTAGGIO/DIGESTIONE ANAEROBICA</t>
  </si>
  <si>
    <t>VIA QUATTRO GIORNATE DI EBOLI</t>
  </si>
  <si>
    <t>LOCALITÀ ZONA INDUSTRIALE</t>
  </si>
  <si>
    <t>VIA DELLA RINASCITA, 10</t>
  </si>
  <si>
    <t>VIA EX DELLE INDUSTRIE VIA GALILEO FERRARIS, 27</t>
  </si>
  <si>
    <t>STRADA STATALE 18 VAR. 54</t>
  </si>
  <si>
    <t>VIA SPINETA - LOC. VILLANI</t>
  </si>
  <si>
    <t>VIA NUOVA SAN MARZANO, 52</t>
  </si>
  <si>
    <t>VIA FILIGARDI-ZONA IND.LE</t>
  </si>
  <si>
    <t>VIA BOSCO LOCALITA FILIGARDI ZONA IND</t>
  </si>
  <si>
    <t>NO</t>
  </si>
  <si>
    <t>GRC</t>
  </si>
  <si>
    <t>CARABINIERI</t>
  </si>
  <si>
    <t>NOE-CFS-GRC</t>
  </si>
  <si>
    <t>COMUNE</t>
  </si>
  <si>
    <t>NOE</t>
  </si>
  <si>
    <t>POLIZIA LOCALE</t>
  </si>
  <si>
    <t>SI</t>
  </si>
  <si>
    <t>SI-SCARICO</t>
  </si>
  <si>
    <t>SI-FALDA-EMISSIONI</t>
  </si>
  <si>
    <t>Operazioni di 
recupero 
da MUD</t>
  </si>
  <si>
    <t xml:space="preserve"> IMPIANTI TRATTAMENTI RIFIUTI CONTROLLATI DAL DIPARTIMENTO PROVINCIALE ARPAC DI SALERNO NELL'ANNO 2017</t>
  </si>
  <si>
    <t>19/10/17, 12/10/17, 10/10/17</t>
  </si>
  <si>
    <t>07/09/17, 04/10/17</t>
  </si>
  <si>
    <t>05/09/17, 06/12/17</t>
  </si>
  <si>
    <t>24/01/17,12/06/17</t>
  </si>
  <si>
    <t>AIA</t>
  </si>
  <si>
    <t>A.L.A. DI DI GENIO COSTRUZIONI SRL</t>
  </si>
  <si>
    <t>Ascea</t>
  </si>
  <si>
    <t>2017</t>
  </si>
  <si>
    <t>A.L.A. DI GENIO COSTRUZIONI S.R.L.</t>
  </si>
  <si>
    <t>R5, R13</t>
  </si>
  <si>
    <t>Capacita' totale: 106.600 tonnellate, rifiuti non pericolosi: 106.600 tonnellate.</t>
  </si>
  <si>
    <t>587/17</t>
  </si>
  <si>
    <t>STOCCAGGIO-RECUPERO</t>
  </si>
  <si>
    <t>CONTRADA SCIFRO, 1</t>
  </si>
  <si>
    <t>CFS</t>
  </si>
  <si>
    <t>SI-RIFIUTI</t>
  </si>
</sst>
</file>

<file path=xl/styles.xml><?xml version="1.0" encoding="utf-8"?>
<styleSheet xmlns="http://schemas.openxmlformats.org/spreadsheetml/2006/main">
  <numFmts count="2">
    <numFmt numFmtId="164" formatCode="_-* #,##0_-;\-* #,##0_-;_-* \-??_-;_-@_-"/>
    <numFmt numFmtId="165" formatCode="dd/mm/yy"/>
  </numFmts>
  <fonts count="7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sz val="4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0" applyBorder="0" applyProtection="0"/>
  </cellStyleXfs>
  <cellXfs count="2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 vertical="center" wrapText="1"/>
    </xf>
    <xf numFmtId="164" fontId="3" fillId="4" borderId="2" xfId="1" applyNumberFormat="1" applyFont="1" applyFill="1" applyBorder="1" applyAlignment="1" applyProtection="1">
      <alignment horizontal="center" vertical="center" wrapText="1"/>
    </xf>
    <xf numFmtId="164" fontId="3" fillId="4" borderId="4" xfId="1" applyNumberFormat="1" applyFont="1" applyFill="1" applyBorder="1" applyAlignment="1" applyProtection="1">
      <alignment horizontal="center" vertical="center" wrapText="1"/>
    </xf>
    <xf numFmtId="164" fontId="3" fillId="4" borderId="3" xfId="1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Excel Built-in Accent1" xfId="1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184151</xdr:colOff>
      <xdr:row>0</xdr:row>
      <xdr:rowOff>97065</xdr:rowOff>
    </xdr:from>
    <xdr:to>
      <xdr:col>0</xdr:col>
      <xdr:colOff>579006</xdr:colOff>
      <xdr:row>0</xdr:row>
      <xdr:rowOff>637392</xdr:rowOff>
    </xdr:to>
    <xdr:pic>
      <xdr:nvPicPr>
        <xdr:cNvPr id="2" name="Immagine 1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84151" y="97065"/>
          <a:ext cx="394855" cy="540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"/>
  <sheetViews>
    <sheetView tabSelected="1" view="pageBreakPreview" topLeftCell="P1" zoomScale="70" zoomScaleNormal="100" zoomScaleSheetLayoutView="70" workbookViewId="0">
      <selection activeCell="T22" sqref="T22"/>
    </sheetView>
  </sheetViews>
  <sheetFormatPr defaultRowHeight="14.4"/>
  <cols>
    <col min="1" max="1" width="60.77734375" style="15" customWidth="1"/>
    <col min="2" max="2" width="20.77734375" style="15" customWidth="1"/>
    <col min="3" max="3" width="42.109375" style="15" customWidth="1"/>
    <col min="4" max="4" width="30.109375" style="15" customWidth="1"/>
    <col min="5" max="5" width="53" style="15" customWidth="1"/>
    <col min="6" max="6" width="32" style="15" customWidth="1"/>
    <col min="7" max="8" width="20.77734375" style="15" customWidth="1"/>
    <col min="9" max="9" width="10.77734375" style="15" customWidth="1"/>
    <col min="10" max="10" width="60.77734375" style="15" customWidth="1"/>
    <col min="11" max="12" width="20.77734375" style="15" customWidth="1"/>
    <col min="13" max="13" width="113" style="15" customWidth="1"/>
    <col min="14" max="15" width="25.77734375" style="15" customWidth="1"/>
    <col min="16" max="16" width="110.77734375" style="15" customWidth="1"/>
    <col min="17" max="18" width="20.77734375" style="15" customWidth="1"/>
    <col min="19" max="21" width="25.77734375" style="15" customWidth="1"/>
    <col min="22" max="22" width="50.77734375" style="15" customWidth="1"/>
    <col min="23" max="23" width="25.77734375" style="15" customWidth="1"/>
    <col min="24" max="24" width="60.77734375" style="15" customWidth="1"/>
    <col min="25" max="26" width="50.77734375" style="15" customWidth="1"/>
    <col min="27" max="1009" width="8.6640625" style="15" customWidth="1"/>
    <col min="1010" max="16384" width="8.88671875" style="15"/>
  </cols>
  <sheetData>
    <row r="1" spans="1:26" ht="60" customHeight="1">
      <c r="A1" s="21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16" customFormat="1" ht="60" customHeight="1">
      <c r="A2" s="8" t="s">
        <v>0</v>
      </c>
      <c r="B2" s="9" t="s">
        <v>1</v>
      </c>
      <c r="C2" s="8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2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107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12" t="s">
        <v>18</v>
      </c>
      <c r="U2" s="13" t="s">
        <v>19</v>
      </c>
      <c r="V2" s="13" t="s">
        <v>84</v>
      </c>
      <c r="W2" s="13" t="s">
        <v>80</v>
      </c>
      <c r="X2" s="12" t="s">
        <v>82</v>
      </c>
      <c r="Y2" s="14" t="s">
        <v>83</v>
      </c>
      <c r="Z2" s="12" t="s">
        <v>81</v>
      </c>
    </row>
    <row r="3" spans="1:26" s="23" customFormat="1" ht="15.6">
      <c r="A3" s="1" t="s">
        <v>114</v>
      </c>
      <c r="B3" s="2" t="s">
        <v>23</v>
      </c>
      <c r="C3" s="2" t="s">
        <v>121</v>
      </c>
      <c r="D3" s="2"/>
      <c r="E3" s="2" t="s">
        <v>122</v>
      </c>
      <c r="F3" s="2" t="s">
        <v>115</v>
      </c>
      <c r="G3" s="3">
        <v>43052</v>
      </c>
      <c r="H3" s="3">
        <v>48531</v>
      </c>
      <c r="I3" s="17" t="s">
        <v>116</v>
      </c>
      <c r="J3" s="2" t="s">
        <v>117</v>
      </c>
      <c r="K3" s="3">
        <v>43052</v>
      </c>
      <c r="L3" s="3">
        <v>46371</v>
      </c>
      <c r="M3" s="2" t="s">
        <v>21</v>
      </c>
      <c r="N3" s="2" t="s">
        <v>118</v>
      </c>
      <c r="O3" s="2">
        <v>0</v>
      </c>
      <c r="P3" s="2" t="s">
        <v>119</v>
      </c>
      <c r="Q3" s="2" t="s">
        <v>24</v>
      </c>
      <c r="R3" s="2" t="s">
        <v>115</v>
      </c>
      <c r="S3" s="2" t="s">
        <v>120</v>
      </c>
      <c r="T3" s="4">
        <v>513798</v>
      </c>
      <c r="U3" s="4">
        <v>4447008</v>
      </c>
      <c r="V3" s="18">
        <v>42779</v>
      </c>
      <c r="W3" s="5" t="s">
        <v>97</v>
      </c>
      <c r="X3" s="19" t="s">
        <v>123</v>
      </c>
      <c r="Y3" s="19" t="s">
        <v>104</v>
      </c>
      <c r="Z3" s="19" t="s">
        <v>124</v>
      </c>
    </row>
    <row r="4" spans="1:26" s="23" customFormat="1" ht="15.6">
      <c r="A4" s="1" t="s">
        <v>37</v>
      </c>
      <c r="B4" s="5" t="s">
        <v>23</v>
      </c>
      <c r="C4" s="20" t="s">
        <v>86</v>
      </c>
      <c r="D4" s="7" t="s">
        <v>38</v>
      </c>
      <c r="E4" s="20" t="s">
        <v>39</v>
      </c>
      <c r="F4" s="6" t="s">
        <v>40</v>
      </c>
      <c r="G4" s="3">
        <v>41479</v>
      </c>
      <c r="H4" s="3">
        <v>43304</v>
      </c>
      <c r="I4" s="2">
        <v>2017</v>
      </c>
      <c r="J4" s="2" t="s">
        <v>41</v>
      </c>
      <c r="K4" s="3">
        <v>39835</v>
      </c>
      <c r="L4" s="3">
        <v>43122</v>
      </c>
      <c r="M4" s="2" t="s">
        <v>34</v>
      </c>
      <c r="N4" s="2">
        <v>0</v>
      </c>
      <c r="O4" s="2" t="s">
        <v>42</v>
      </c>
      <c r="P4" s="2" t="s">
        <v>43</v>
      </c>
      <c r="Q4" s="2" t="s">
        <v>24</v>
      </c>
      <c r="R4" s="2" t="s">
        <v>24</v>
      </c>
      <c r="S4" s="2" t="s">
        <v>44</v>
      </c>
      <c r="T4" s="4">
        <v>530954</v>
      </c>
      <c r="U4" s="4">
        <v>4493829</v>
      </c>
      <c r="V4" s="2" t="s">
        <v>109</v>
      </c>
      <c r="W4" s="5" t="s">
        <v>97</v>
      </c>
      <c r="X4" s="20" t="s">
        <v>98</v>
      </c>
      <c r="Y4" s="6" t="s">
        <v>104</v>
      </c>
      <c r="Z4" s="2" t="s">
        <v>105</v>
      </c>
    </row>
    <row r="5" spans="1:26" s="23" customFormat="1" ht="15.6">
      <c r="A5" s="1" t="s">
        <v>46</v>
      </c>
      <c r="B5" s="5" t="s">
        <v>23</v>
      </c>
      <c r="C5" s="20" t="s">
        <v>87</v>
      </c>
      <c r="D5" s="7" t="s">
        <v>27</v>
      </c>
      <c r="E5" s="20" t="s">
        <v>88</v>
      </c>
      <c r="F5" s="6" t="s">
        <v>47</v>
      </c>
      <c r="G5" s="3">
        <v>41852</v>
      </c>
      <c r="H5" s="3">
        <v>45412</v>
      </c>
      <c r="I5" s="2">
        <v>2017</v>
      </c>
      <c r="J5" s="2" t="s">
        <v>46</v>
      </c>
      <c r="K5" s="3">
        <v>42201</v>
      </c>
      <c r="L5" s="3">
        <v>45854</v>
      </c>
      <c r="M5" s="2" t="s">
        <v>21</v>
      </c>
      <c r="N5" s="2" t="s">
        <v>36</v>
      </c>
      <c r="O5" s="2">
        <v>0</v>
      </c>
      <c r="P5" s="2" t="s">
        <v>48</v>
      </c>
      <c r="Q5" s="2" t="s">
        <v>24</v>
      </c>
      <c r="R5" s="2" t="s">
        <v>47</v>
      </c>
      <c r="S5" s="2" t="s">
        <v>49</v>
      </c>
      <c r="T5" s="4">
        <v>501992</v>
      </c>
      <c r="U5" s="4">
        <v>4494623</v>
      </c>
      <c r="V5" s="3">
        <v>42950</v>
      </c>
      <c r="W5" s="5" t="s">
        <v>97</v>
      </c>
      <c r="X5" s="20" t="s">
        <v>98</v>
      </c>
      <c r="Y5" s="6" t="s">
        <v>104</v>
      </c>
      <c r="Z5" s="2" t="s">
        <v>97</v>
      </c>
    </row>
    <row r="6" spans="1:26" s="23" customFormat="1" ht="15.6">
      <c r="A6" s="1" t="s">
        <v>50</v>
      </c>
      <c r="B6" s="5" t="s">
        <v>23</v>
      </c>
      <c r="C6" s="20" t="s">
        <v>87</v>
      </c>
      <c r="D6" s="7" t="s">
        <v>51</v>
      </c>
      <c r="E6" s="20" t="s">
        <v>89</v>
      </c>
      <c r="F6" s="6" t="s">
        <v>24</v>
      </c>
      <c r="G6" s="2"/>
      <c r="H6" s="2"/>
      <c r="I6" s="2">
        <v>2017</v>
      </c>
      <c r="J6" s="2"/>
      <c r="K6" s="3"/>
      <c r="L6" s="3"/>
      <c r="M6" s="2"/>
      <c r="N6" s="2"/>
      <c r="O6" s="2"/>
      <c r="P6" s="2"/>
      <c r="Q6" s="2"/>
      <c r="R6" s="2" t="e">
        <f>#N/A</f>
        <v>#N/A</v>
      </c>
      <c r="S6" s="2" t="s">
        <v>20</v>
      </c>
      <c r="T6" s="4">
        <v>487256</v>
      </c>
      <c r="U6" s="4">
        <v>4497813</v>
      </c>
      <c r="V6" s="2" t="s">
        <v>113</v>
      </c>
      <c r="W6" s="5" t="s">
        <v>97</v>
      </c>
      <c r="X6" s="20" t="s">
        <v>98</v>
      </c>
      <c r="Y6" s="6" t="s">
        <v>104</v>
      </c>
      <c r="Z6" s="2" t="s">
        <v>106</v>
      </c>
    </row>
    <row r="7" spans="1:26" s="23" customFormat="1" ht="15.6">
      <c r="A7" s="1" t="s">
        <v>53</v>
      </c>
      <c r="B7" s="5" t="s">
        <v>23</v>
      </c>
      <c r="C7" s="20" t="s">
        <v>85</v>
      </c>
      <c r="D7" s="7" t="s">
        <v>31</v>
      </c>
      <c r="E7" s="20" t="s">
        <v>90</v>
      </c>
      <c r="F7" s="6" t="s">
        <v>29</v>
      </c>
      <c r="G7" s="3">
        <v>41351</v>
      </c>
      <c r="H7" s="3">
        <v>43171</v>
      </c>
      <c r="I7" s="2">
        <v>2017</v>
      </c>
      <c r="J7" s="2" t="s">
        <v>54</v>
      </c>
      <c r="K7" s="3">
        <v>43172</v>
      </c>
      <c r="L7" s="3">
        <v>48651</v>
      </c>
      <c r="M7" s="2" t="s">
        <v>25</v>
      </c>
      <c r="N7" s="2" t="s">
        <v>28</v>
      </c>
      <c r="O7" s="2">
        <v>0</v>
      </c>
      <c r="P7" s="2" t="s">
        <v>55</v>
      </c>
      <c r="Q7" s="2" t="s">
        <v>24</v>
      </c>
      <c r="R7" s="2" t="s">
        <v>56</v>
      </c>
      <c r="S7" s="2" t="s">
        <v>57</v>
      </c>
      <c r="T7" s="4">
        <v>465143</v>
      </c>
      <c r="U7" s="4">
        <v>4510560</v>
      </c>
      <c r="V7" s="3">
        <v>42835</v>
      </c>
      <c r="W7" s="5" t="s">
        <v>97</v>
      </c>
      <c r="X7" s="20" t="s">
        <v>99</v>
      </c>
      <c r="Y7" s="6" t="s">
        <v>104</v>
      </c>
      <c r="Z7" s="2" t="s">
        <v>97</v>
      </c>
    </row>
    <row r="8" spans="1:26" s="23" customFormat="1" ht="15.6">
      <c r="A8" s="1" t="s">
        <v>60</v>
      </c>
      <c r="B8" s="5" t="s">
        <v>23</v>
      </c>
      <c r="C8" s="20" t="s">
        <v>85</v>
      </c>
      <c r="D8" s="7" t="s">
        <v>61</v>
      </c>
      <c r="E8" s="20" t="s">
        <v>91</v>
      </c>
      <c r="F8" s="6" t="s">
        <v>26</v>
      </c>
      <c r="G8" s="3">
        <v>41400</v>
      </c>
      <c r="H8" s="3">
        <v>44804</v>
      </c>
      <c r="I8" s="2">
        <v>2017</v>
      </c>
      <c r="J8" s="2" t="s">
        <v>62</v>
      </c>
      <c r="K8" s="3">
        <v>42922</v>
      </c>
      <c r="L8" s="3">
        <v>44429</v>
      </c>
      <c r="M8" s="2" t="s">
        <v>21</v>
      </c>
      <c r="N8" s="2" t="s">
        <v>32</v>
      </c>
      <c r="O8" s="2" t="s">
        <v>22</v>
      </c>
      <c r="P8" s="2" t="s">
        <v>63</v>
      </c>
      <c r="Q8" s="2" t="s">
        <v>24</v>
      </c>
      <c r="R8" s="2" t="s">
        <v>26</v>
      </c>
      <c r="S8" s="2" t="s">
        <v>64</v>
      </c>
      <c r="T8" s="4">
        <v>459811</v>
      </c>
      <c r="U8" s="4">
        <v>4510283</v>
      </c>
      <c r="V8" s="3">
        <v>42955</v>
      </c>
      <c r="W8" s="5" t="s">
        <v>97</v>
      </c>
      <c r="X8" s="20" t="s">
        <v>100</v>
      </c>
      <c r="Y8" s="6" t="s">
        <v>104</v>
      </c>
      <c r="Z8" s="2" t="s">
        <v>97</v>
      </c>
    </row>
    <row r="9" spans="1:26" s="23" customFormat="1" ht="15.6">
      <c r="A9" s="1" t="s">
        <v>65</v>
      </c>
      <c r="B9" s="5" t="s">
        <v>23</v>
      </c>
      <c r="C9" s="20" t="s">
        <v>85</v>
      </c>
      <c r="D9" s="7" t="s">
        <v>27</v>
      </c>
      <c r="E9" s="20" t="s">
        <v>92</v>
      </c>
      <c r="F9" s="6" t="s">
        <v>30</v>
      </c>
      <c r="G9" s="3">
        <v>39658</v>
      </c>
      <c r="H9" s="3">
        <v>41413</v>
      </c>
      <c r="I9" s="2">
        <v>2017</v>
      </c>
      <c r="J9" s="2" t="s">
        <v>66</v>
      </c>
      <c r="K9" s="3">
        <v>42923</v>
      </c>
      <c r="L9" s="3">
        <v>43990</v>
      </c>
      <c r="M9" s="2" t="s">
        <v>21</v>
      </c>
      <c r="N9" s="2" t="s">
        <v>59</v>
      </c>
      <c r="O9" s="2" t="s">
        <v>33</v>
      </c>
      <c r="P9" s="2" t="s">
        <v>67</v>
      </c>
      <c r="Q9" s="2" t="s">
        <v>24</v>
      </c>
      <c r="R9" s="2" t="s">
        <v>30</v>
      </c>
      <c r="S9" s="2" t="s">
        <v>68</v>
      </c>
      <c r="T9" s="4">
        <v>498345</v>
      </c>
      <c r="U9" s="4">
        <v>4493968</v>
      </c>
      <c r="V9" s="2" t="s">
        <v>110</v>
      </c>
      <c r="W9" s="5" t="s">
        <v>97</v>
      </c>
      <c r="X9" s="20" t="s">
        <v>98</v>
      </c>
      <c r="Y9" s="6" t="s">
        <v>104</v>
      </c>
      <c r="Z9" s="2" t="s">
        <v>97</v>
      </c>
    </row>
    <row r="10" spans="1:26" s="23" customFormat="1" ht="15.6">
      <c r="A10" s="1" t="s">
        <v>69</v>
      </c>
      <c r="B10" s="5" t="s">
        <v>23</v>
      </c>
      <c r="C10" s="20" t="s">
        <v>85</v>
      </c>
      <c r="D10" s="7" t="s">
        <v>35</v>
      </c>
      <c r="E10" s="20" t="s">
        <v>93</v>
      </c>
      <c r="F10" s="6" t="s">
        <v>30</v>
      </c>
      <c r="G10" s="3">
        <v>42930</v>
      </c>
      <c r="H10" s="3">
        <v>46582</v>
      </c>
      <c r="I10" s="2">
        <v>2017</v>
      </c>
      <c r="J10" s="2" t="s">
        <v>70</v>
      </c>
      <c r="K10" s="3">
        <v>42940</v>
      </c>
      <c r="L10" s="3">
        <v>44345</v>
      </c>
      <c r="M10" s="2" t="s">
        <v>21</v>
      </c>
      <c r="N10" s="2" t="s">
        <v>35</v>
      </c>
      <c r="O10" s="2">
        <v>0</v>
      </c>
      <c r="P10" s="2" t="s">
        <v>71</v>
      </c>
      <c r="Q10" s="2" t="s">
        <v>24</v>
      </c>
      <c r="R10" s="2" t="s">
        <v>30</v>
      </c>
      <c r="S10" s="2" t="s">
        <v>72</v>
      </c>
      <c r="T10" s="4">
        <v>496651</v>
      </c>
      <c r="U10" s="4">
        <v>4494621</v>
      </c>
      <c r="V10" s="2" t="s">
        <v>111</v>
      </c>
      <c r="W10" s="5" t="s">
        <v>97</v>
      </c>
      <c r="X10" s="20" t="s">
        <v>101</v>
      </c>
      <c r="Y10" s="6" t="s">
        <v>104</v>
      </c>
      <c r="Z10" s="2" t="s">
        <v>97</v>
      </c>
    </row>
    <row r="11" spans="1:26" s="23" customFormat="1" ht="15.6">
      <c r="A11" s="1" t="s">
        <v>73</v>
      </c>
      <c r="B11" s="5" t="s">
        <v>23</v>
      </c>
      <c r="C11" s="20" t="s">
        <v>85</v>
      </c>
      <c r="D11" s="7" t="s">
        <v>58</v>
      </c>
      <c r="E11" s="20" t="s">
        <v>94</v>
      </c>
      <c r="F11" s="6" t="s">
        <v>26</v>
      </c>
      <c r="G11" s="3">
        <v>41822</v>
      </c>
      <c r="H11" s="3">
        <v>45404</v>
      </c>
      <c r="I11" s="2">
        <v>2017</v>
      </c>
      <c r="J11" s="2" t="s">
        <v>73</v>
      </c>
      <c r="K11" s="3">
        <v>42079</v>
      </c>
      <c r="L11" s="3">
        <v>43906</v>
      </c>
      <c r="M11" s="2" t="s">
        <v>21</v>
      </c>
      <c r="N11" s="2" t="s">
        <v>27</v>
      </c>
      <c r="O11" s="2">
        <v>0</v>
      </c>
      <c r="P11" s="2">
        <v>0</v>
      </c>
      <c r="Q11" s="2" t="s">
        <v>24</v>
      </c>
      <c r="R11" s="2" t="s">
        <v>26</v>
      </c>
      <c r="S11" s="2" t="s">
        <v>74</v>
      </c>
      <c r="T11" s="4">
        <v>461638</v>
      </c>
      <c r="U11" s="4">
        <v>4516288</v>
      </c>
      <c r="V11" s="3">
        <v>42823</v>
      </c>
      <c r="W11" s="5" t="s">
        <v>97</v>
      </c>
      <c r="X11" s="20" t="s">
        <v>102</v>
      </c>
      <c r="Y11" s="6" t="s">
        <v>104</v>
      </c>
      <c r="Z11" s="2" t="s">
        <v>97</v>
      </c>
    </row>
    <row r="12" spans="1:26" s="23" customFormat="1" ht="15.6">
      <c r="A12" s="1" t="s">
        <v>75</v>
      </c>
      <c r="B12" s="5" t="s">
        <v>23</v>
      </c>
      <c r="C12" s="20" t="s">
        <v>85</v>
      </c>
      <c r="D12" s="7" t="s">
        <v>76</v>
      </c>
      <c r="E12" s="20" t="s">
        <v>95</v>
      </c>
      <c r="F12" s="6" t="s">
        <v>30</v>
      </c>
      <c r="G12" s="3">
        <v>42796</v>
      </c>
      <c r="H12" s="3">
        <v>46417</v>
      </c>
      <c r="I12" s="2">
        <v>2017</v>
      </c>
      <c r="J12" s="2" t="s">
        <v>75</v>
      </c>
      <c r="K12" s="3">
        <v>42804</v>
      </c>
      <c r="L12" s="3">
        <v>45400</v>
      </c>
      <c r="M12" s="2" t="s">
        <v>21</v>
      </c>
      <c r="N12" s="2" t="s">
        <v>32</v>
      </c>
      <c r="O12" s="2">
        <v>0</v>
      </c>
      <c r="P12" s="2">
        <v>0</v>
      </c>
      <c r="Q12" s="2" t="s">
        <v>24</v>
      </c>
      <c r="R12" s="2" t="s">
        <v>30</v>
      </c>
      <c r="S12" s="2" t="s">
        <v>45</v>
      </c>
      <c r="T12" s="4">
        <v>500265</v>
      </c>
      <c r="U12" s="4">
        <v>4494344</v>
      </c>
      <c r="V12" s="2" t="s">
        <v>112</v>
      </c>
      <c r="W12" s="5" t="s">
        <v>97</v>
      </c>
      <c r="X12" s="20" t="s">
        <v>101</v>
      </c>
      <c r="Y12" s="6" t="s">
        <v>104</v>
      </c>
      <c r="Z12" s="2" t="s">
        <v>97</v>
      </c>
    </row>
    <row r="13" spans="1:26" s="24" customFormat="1" ht="15.6">
      <c r="A13" s="1" t="s">
        <v>77</v>
      </c>
      <c r="B13" s="5" t="s">
        <v>23</v>
      </c>
      <c r="C13" s="20" t="s">
        <v>85</v>
      </c>
      <c r="D13" s="7"/>
      <c r="E13" s="20" t="s">
        <v>96</v>
      </c>
      <c r="F13" s="6" t="s">
        <v>30</v>
      </c>
      <c r="G13" s="3">
        <v>40938</v>
      </c>
      <c r="H13" s="3">
        <v>42627</v>
      </c>
      <c r="I13" s="2">
        <v>2017</v>
      </c>
      <c r="J13" s="2" t="s">
        <v>78</v>
      </c>
      <c r="K13" s="3">
        <v>42881</v>
      </c>
      <c r="L13" s="3">
        <v>48360</v>
      </c>
      <c r="M13" s="2" t="s">
        <v>21</v>
      </c>
      <c r="N13" s="2" t="s">
        <v>52</v>
      </c>
      <c r="O13" s="2">
        <v>0</v>
      </c>
      <c r="P13" s="2">
        <v>0</v>
      </c>
      <c r="Q13" s="2" t="s">
        <v>24</v>
      </c>
      <c r="R13" s="2" t="s">
        <v>30</v>
      </c>
      <c r="S13" s="2" t="s">
        <v>79</v>
      </c>
      <c r="T13" s="4">
        <v>500265</v>
      </c>
      <c r="U13" s="4">
        <v>4494344</v>
      </c>
      <c r="V13" s="3">
        <v>42985</v>
      </c>
      <c r="W13" s="5" t="s">
        <v>97</v>
      </c>
      <c r="X13" s="20" t="s">
        <v>103</v>
      </c>
      <c r="Y13" s="6" t="s">
        <v>104</v>
      </c>
      <c r="Z13" s="2" t="s">
        <v>97</v>
      </c>
    </row>
  </sheetData>
  <mergeCells count="1">
    <mergeCell ref="A1:Z1"/>
  </mergeCells>
  <printOptions horizontalCentered="1"/>
  <pageMargins left="0.39370078740157483" right="0.39370078740157483" top="0.39370078740157483" bottom="0.39370078740157483" header="0.39370078740157483" footer="0.39370078740157483"/>
  <pageSetup paperSize="8" scale="19" firstPageNumber="0" orientation="landscape" horizontalDpi="300" verticalDpi="300" r:id="rId1"/>
  <ignoredErrors>
    <ignoredError sqref="S5 S10:S13" numberStoredAsText="1"/>
    <ignoredError sqref="R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870</TotalTime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SALERNO_CONTROLLI_IMPIANTI_2017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Printed>2019-01-14T14:03:10Z</cp:lastPrinted>
  <dcterms:created xsi:type="dcterms:W3CDTF">2018-10-04T08:05:44Z</dcterms:created>
  <dcterms:modified xsi:type="dcterms:W3CDTF">2019-05-10T13:05:19Z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